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ristiane.neves\Downloads\"/>
    </mc:Choice>
  </mc:AlternateContent>
  <xr:revisionPtr revIDLastSave="0" documentId="13_ncr:1_{C22E5E2F-FB9A-4816-B389-7E56E499D068}" xr6:coauthVersionLast="47" xr6:coauthVersionMax="47" xr10:uidLastSave="{00000000-0000-0000-0000-000000000000}"/>
  <bookViews>
    <workbookView xWindow="-120" yWindow="-120" windowWidth="29040" windowHeight="15720" tabRatio="500" firstSheet="1" activeTab="13" xr2:uid="{00000000-000D-0000-FFFF-FFFF00000000}"/>
  </bookViews>
  <sheets>
    <sheet name="2021-JAN" sheetId="1" state="hidden" r:id="rId1"/>
    <sheet name="2024 - JAN" sheetId="2" r:id="rId2"/>
    <sheet name="2024 - FEV" sheetId="3" r:id="rId3"/>
    <sheet name="2024 - MAR" sheetId="4" r:id="rId4"/>
    <sheet name="2024 - ABR" sheetId="5" r:id="rId5"/>
    <sheet name="2024 - MAI" sheetId="6" r:id="rId6"/>
    <sheet name="2024 - JUN" sheetId="7" r:id="rId7"/>
    <sheet name="2024 - JUL" sheetId="8" r:id="rId8"/>
    <sheet name="2024 - AGO" sheetId="9" r:id="rId9"/>
    <sheet name="Decreto de Concessão de passage" sheetId="10" state="hidden" r:id="rId10"/>
    <sheet name="Cópia de 2021-JAN" sheetId="11" state="hidden" r:id="rId11"/>
    <sheet name="2024 - Set" sheetId="12" r:id="rId12"/>
    <sheet name="2024 - Out" sheetId="13" r:id="rId13"/>
    <sheet name="2024 - Nov" sheetId="14" r:id="rId14"/>
    <sheet name="2024 - Dez" sheetId="15" r:id="rId15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S8" i="14" l="1"/>
  <c r="Z8" i="14" s="1"/>
  <c r="Z15" i="13"/>
  <c r="Y15" i="13"/>
  <c r="S15" i="13"/>
  <c r="Y14" i="13"/>
  <c r="S14" i="13"/>
  <c r="Z14" i="13" s="1"/>
  <c r="Y13" i="13"/>
  <c r="S13" i="13"/>
  <c r="Z13" i="13" s="1"/>
  <c r="Y12" i="13"/>
  <c r="S12" i="13"/>
  <c r="Z12" i="13" s="1"/>
  <c r="Y11" i="13"/>
  <c r="S11" i="13"/>
  <c r="Z11" i="13" s="1"/>
  <c r="Y10" i="13"/>
  <c r="S10" i="13"/>
  <c r="Z10" i="13" s="1"/>
  <c r="Y9" i="13"/>
  <c r="S9" i="13"/>
  <c r="Z9" i="13" s="1"/>
  <c r="Y15" i="12"/>
  <c r="S15" i="12"/>
  <c r="Z15" i="12" s="1"/>
  <c r="Y14" i="12"/>
  <c r="S14" i="12"/>
  <c r="Z14" i="12" s="1"/>
  <c r="Y13" i="12"/>
  <c r="S13" i="12"/>
  <c r="Z13" i="12" s="1"/>
  <c r="Y12" i="12"/>
  <c r="S12" i="12"/>
  <c r="Z12" i="12" s="1"/>
  <c r="Y11" i="12"/>
  <c r="S11" i="12"/>
  <c r="Z11" i="12" s="1"/>
  <c r="Y10" i="12"/>
  <c r="S10" i="12"/>
  <c r="Z10" i="12" s="1"/>
  <c r="Y9" i="12"/>
  <c r="Z9" i="12" s="1"/>
  <c r="S9" i="12"/>
  <c r="X15" i="11"/>
  <c r="R15" i="11"/>
  <c r="Y15" i="11" s="1"/>
  <c r="X14" i="11"/>
  <c r="R14" i="11"/>
  <c r="Y14" i="11" s="1"/>
  <c r="X13" i="11"/>
  <c r="R13" i="11"/>
  <c r="Y13" i="11" s="1"/>
  <c r="X12" i="11"/>
  <c r="R12" i="11"/>
  <c r="Y12" i="11" s="1"/>
  <c r="X11" i="11"/>
  <c r="R11" i="11"/>
  <c r="Y11" i="11" s="1"/>
  <c r="X10" i="11"/>
  <c r="R10" i="11"/>
  <c r="Y10" i="11" s="1"/>
  <c r="X9" i="11"/>
  <c r="R9" i="11"/>
  <c r="Y9" i="11" s="1"/>
  <c r="X8" i="11"/>
  <c r="R8" i="11"/>
  <c r="Y8" i="11" s="1"/>
  <c r="Y12" i="9"/>
  <c r="S12" i="9"/>
  <c r="Z12" i="9" s="1"/>
  <c r="Y11" i="9"/>
  <c r="S11" i="9"/>
  <c r="Z11" i="9" s="1"/>
  <c r="Y10" i="9"/>
  <c r="S10" i="9"/>
  <c r="Z10" i="9" s="1"/>
  <c r="Y9" i="9"/>
  <c r="S9" i="9"/>
  <c r="Z9" i="9" s="1"/>
  <c r="Y8" i="9"/>
  <c r="S8" i="9"/>
  <c r="Z8" i="9" s="1"/>
  <c r="Y15" i="8"/>
  <c r="S15" i="8"/>
  <c r="Z15" i="8" s="1"/>
  <c r="Y14" i="8"/>
  <c r="S14" i="8"/>
  <c r="Z14" i="8" s="1"/>
  <c r="Y13" i="8"/>
  <c r="S13" i="8"/>
  <c r="Z13" i="8" s="1"/>
  <c r="Y12" i="8"/>
  <c r="S12" i="8"/>
  <c r="Z12" i="8" s="1"/>
  <c r="Y11" i="8"/>
  <c r="S11" i="8"/>
  <c r="Z11" i="8" s="1"/>
  <c r="Y10" i="8"/>
  <c r="S10" i="8"/>
  <c r="Z10" i="8" s="1"/>
  <c r="Y9" i="8"/>
  <c r="S9" i="8"/>
  <c r="Z9" i="8" s="1"/>
  <c r="Y8" i="8"/>
  <c r="S8" i="8"/>
  <c r="Z8" i="8" s="1"/>
  <c r="Y15" i="7"/>
  <c r="S15" i="7"/>
  <c r="Z15" i="7" s="1"/>
  <c r="Y14" i="7"/>
  <c r="S14" i="7"/>
  <c r="Z14" i="7" s="1"/>
  <c r="Y13" i="7"/>
  <c r="S13" i="7"/>
  <c r="Z13" i="7" s="1"/>
  <c r="Y12" i="7"/>
  <c r="S12" i="7"/>
  <c r="Z12" i="7" s="1"/>
  <c r="Y11" i="7"/>
  <c r="S11" i="7"/>
  <c r="Z11" i="7" s="1"/>
  <c r="Y10" i="7"/>
  <c r="S10" i="7"/>
  <c r="Z10" i="7" s="1"/>
  <c r="Y9" i="7"/>
  <c r="S9" i="7"/>
  <c r="Z9" i="7" s="1"/>
  <c r="Z15" i="6"/>
  <c r="Y15" i="6"/>
  <c r="S15" i="6"/>
  <c r="Y14" i="6"/>
  <c r="S14" i="6"/>
  <c r="Z14" i="6" s="1"/>
  <c r="Y13" i="6"/>
  <c r="S13" i="6"/>
  <c r="Z13" i="6" s="1"/>
  <c r="Y12" i="6"/>
  <c r="S12" i="6"/>
  <c r="Z12" i="6" s="1"/>
  <c r="Y11" i="6"/>
  <c r="S11" i="6"/>
  <c r="Z11" i="6" s="1"/>
  <c r="Y10" i="6"/>
  <c r="S10" i="6"/>
  <c r="Z10" i="6" s="1"/>
  <c r="Y9" i="6"/>
  <c r="S9" i="6"/>
  <c r="Z9" i="6" s="1"/>
  <c r="Y8" i="6"/>
  <c r="S8" i="6"/>
  <c r="Z8" i="6" s="1"/>
  <c r="Y15" i="5"/>
  <c r="S15" i="5"/>
  <c r="Z15" i="5" s="1"/>
  <c r="Y14" i="5"/>
  <c r="S14" i="5"/>
  <c r="Z14" i="5" s="1"/>
  <c r="Y13" i="5"/>
  <c r="S13" i="5"/>
  <c r="Z13" i="5" s="1"/>
  <c r="Y12" i="5"/>
  <c r="S12" i="5"/>
  <c r="Z12" i="5" s="1"/>
  <c r="Y11" i="5"/>
  <c r="S11" i="5"/>
  <c r="Z11" i="5" s="1"/>
  <c r="Y10" i="5"/>
  <c r="S10" i="5"/>
  <c r="Z10" i="5" s="1"/>
  <c r="Y9" i="5"/>
  <c r="Z9" i="5" s="1"/>
  <c r="S9" i="5"/>
  <c r="Y8" i="5"/>
  <c r="S8" i="5"/>
  <c r="Z8" i="5" s="1"/>
  <c r="Y9" i="4"/>
  <c r="S9" i="4"/>
  <c r="Z9" i="4" s="1"/>
  <c r="Y8" i="4"/>
  <c r="S8" i="4"/>
  <c r="Z8" i="4" s="1"/>
  <c r="Y15" i="3"/>
  <c r="S15" i="3"/>
  <c r="Z15" i="3" s="1"/>
  <c r="Y14" i="3"/>
  <c r="S14" i="3"/>
  <c r="Z14" i="3" s="1"/>
  <c r="Y13" i="3"/>
  <c r="S13" i="3"/>
  <c r="Z13" i="3" s="1"/>
  <c r="Y12" i="3"/>
  <c r="S12" i="3"/>
  <c r="Z12" i="3" s="1"/>
  <c r="Y11" i="3"/>
  <c r="S11" i="3"/>
  <c r="Z11" i="3" s="1"/>
  <c r="Y10" i="3"/>
  <c r="S10" i="3"/>
  <c r="Z10" i="3" s="1"/>
  <c r="Y9" i="3"/>
  <c r="S9" i="3"/>
  <c r="Z9" i="3" s="1"/>
  <c r="Y8" i="3"/>
  <c r="S8" i="3"/>
  <c r="Z8" i="3" s="1"/>
  <c r="Y15" i="2"/>
  <c r="S15" i="2"/>
  <c r="Z15" i="2" s="1"/>
  <c r="Y14" i="2"/>
  <c r="S14" i="2"/>
  <c r="Z14" i="2" s="1"/>
  <c r="Y13" i="2"/>
  <c r="S13" i="2"/>
  <c r="Z13" i="2" s="1"/>
  <c r="Y12" i="2"/>
  <c r="S12" i="2"/>
  <c r="Z12" i="2" s="1"/>
  <c r="Y11" i="2"/>
  <c r="S11" i="2"/>
  <c r="Z11" i="2" s="1"/>
  <c r="Y10" i="2"/>
  <c r="S10" i="2"/>
  <c r="Z10" i="2" s="1"/>
  <c r="Y9" i="2"/>
  <c r="S9" i="2"/>
  <c r="Z9" i="2" s="1"/>
  <c r="Y8" i="2"/>
  <c r="S8" i="2"/>
  <c r="Z8" i="2" s="1"/>
  <c r="X15" i="1"/>
  <c r="R15" i="1"/>
  <c r="Y15" i="1" s="1"/>
  <c r="X14" i="1"/>
  <c r="R14" i="1"/>
  <c r="Y14" i="1" s="1"/>
  <c r="X13" i="1"/>
  <c r="R13" i="1"/>
  <c r="Y13" i="1" s="1"/>
  <c r="X12" i="1"/>
  <c r="R12" i="1"/>
  <c r="Y12" i="1" s="1"/>
  <c r="X11" i="1"/>
  <c r="R11" i="1"/>
  <c r="Y11" i="1" s="1"/>
  <c r="X10" i="1"/>
  <c r="R10" i="1"/>
  <c r="Y10" i="1" s="1"/>
  <c r="X9" i="1"/>
  <c r="R9" i="1"/>
  <c r="Y9" i="1" s="1"/>
  <c r="X8" i="1"/>
  <c r="R8" i="1"/>
  <c r="Y8" i="1" s="1"/>
  <c r="S9" i="15"/>
  <c r="Z9" i="15" s="1"/>
  <c r="S8" i="15"/>
  <c r="Z8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Y5" authorId="0" shapeId="0" xr:uid="{00000000-0006-0000-0000-000017000000}">
      <text>
        <r>
          <rPr>
            <sz val="11"/>
            <color rgb="FF000000"/>
            <rFont val="Arial"/>
            <charset val="1"/>
          </rPr>
          <t>======
ID#AAAAVtaahoE
    (2022-03-15 12:23:43)
(CÉLULA DE PREENCHIMENTO AUTOMÁTICO) VALOR TOTAL DA SOMA DAS PASSAGENS E DIÁRIAS, EM REAIS (R$).</t>
        </r>
      </text>
    </comment>
    <comment ref="Z5" authorId="0" shapeId="0" xr:uid="{00000000-0006-0000-0000-000018000000}">
      <text>
        <r>
          <rPr>
            <sz val="11"/>
            <color rgb="FF000000"/>
            <rFont val="Arial"/>
            <charset val="1"/>
          </rPr>
          <t>======
ID#AAAAVtaahnU
    (2022-03-15 12:23:43)
CAMPO ABERTO PARA REGISTRAR OBSERVAÇÕES DIVERSAS. EX. DIÁRIAS EXECUTADAS SEM A NECESSIDADE DE EMISSÃO DE PASSAGENS, AS DIÁRIAS REFERENTES A ESSAS PASSAGENS SERÃO EMITIDAS E REGISTRADAS NO MÊS SUBSEQUENTE, ETC.</t>
        </r>
      </text>
    </comment>
    <comment ref="A6" authorId="0" shapeId="0" xr:uid="{00000000-0006-0000-0000-000001000000}">
      <text>
        <r>
          <rPr>
            <sz val="11"/>
            <color rgb="FF000000"/>
            <rFont val="Arial"/>
            <charset val="1"/>
          </rPr>
          <t>======
ID#AAAAVtaahnY
    (2022-03-15 12:23:43)
SIGLA DA UNIDADE GESTORA COORDENADORA. EX. SEE, SES, SCGE, ETC.</t>
        </r>
      </text>
    </comment>
    <comment ref="B6" authorId="0" shapeId="0" xr:uid="{00000000-0006-0000-0000-000002000000}">
      <text>
        <r>
          <rPr>
            <sz val="11"/>
            <color rgb="FF000000"/>
            <rFont val="Arial"/>
            <charset val="1"/>
          </rPr>
          <t>======
ID#AAAAVtaahn4
    (2022-03-15 12:23:43)
SIGLA DA UNIDADE GESTORA EXECUTORA. SEDUC, SCGE, ETC.</t>
        </r>
      </text>
    </comment>
    <comment ref="C6" authorId="0" shapeId="0" xr:uid="{00000000-0006-0000-0000-000003000000}">
      <text>
        <r>
          <rPr>
            <sz val="11"/>
            <color rgb="FF000000"/>
            <rFont val="Arial"/>
            <charset val="1"/>
          </rPr>
          <t>======
ID#AAAAVtaahn8
    (2022-03-15 12:23:43)
NOME COMPLETO SERVIDOR FAVORECIDO DAS DIÁRIAS E PASSAGENS.</t>
        </r>
      </text>
    </comment>
    <comment ref="D6" authorId="0" shapeId="0" xr:uid="{00000000-0006-0000-0000-000004000000}">
      <text>
        <r>
          <rPr>
            <sz val="11"/>
            <color rgb="FF000000"/>
            <rFont val="Arial"/>
            <charset val="1"/>
          </rPr>
          <t>======
ID#AAAAVtaahns
    (2022-03-15 12:23:43)
NÚMERO DA MATRÍCULA DO SERVIDOR FAVORECIDO DAS DIÁRIAS E PASSAGENS. INSERIR NÚMERO SEM PONTO, TRAÇO OU QUALQUER OUTRO CARACTERE. EX. 3293947.</t>
        </r>
      </text>
    </comment>
    <comment ref="E6" authorId="0" shapeId="0" xr:uid="{00000000-0006-0000-0000-000005000000}">
      <text>
        <r>
          <rPr>
            <sz val="11"/>
            <color rgb="FF000000"/>
            <rFont val="Arial"/>
            <charset val="1"/>
          </rPr>
          <t>======
ID#AAAAVtaahnc
    (2022-03-15 12:23:43)
CARGO OU FUNÇÃO DO SERVIDOR FAVORECIDO DAS DIÁRIAS E PASSAGENS. EX. SECRETÁRIO EXECUTIVO DE ADMINISTRAÇÃO E FINANÇAS - SEAF, GERENTE DE LICITAÇÕES E CONTRATOS - GLIC, ETC.</t>
        </r>
      </text>
    </comment>
    <comment ref="G6" authorId="0" shapeId="0" xr:uid="{00000000-0006-0000-0000-000006000000}">
      <text>
        <r>
          <rPr>
            <sz val="11"/>
            <color rgb="FF000000"/>
            <rFont val="Arial"/>
            <charset val="1"/>
          </rPr>
          <t>======
ID#AAAAVtaahnA
    (2022-03-15 12:23:43)
DESCRIÇÃO RESUMIDA DO MOTIVO DO DESLOCAMENTO QUE DEU ORIGEM ÀS DIÁRIAS E PASSAGENS. EX. 15º REUNIÃO DO COMITÊ GESTOR DA REDE SICONV, QUE ACONTECERÁ NO RIO DE JANEIRO, NOS DIAS 03 E 04 DE ABRIL DE 2019.</t>
        </r>
      </text>
    </comment>
    <comment ref="H6" authorId="0" shapeId="0" xr:uid="{00000000-0006-0000-0000-000007000000}">
      <text>
        <r>
          <rPr>
            <sz val="11"/>
            <color rgb="FF000000"/>
            <rFont val="Arial"/>
            <charset val="1"/>
          </rPr>
          <t>======
ID#AAAAVtaahoA
    (2022-03-15 12:23:43)
LISTA SUSPENSA PARA O TIPO DO EVENTO QUE DEU ORIGEM ÀS DIÁRIAS E PASSAGENS, COM AS SEGUINTES OPÇÕES: SERVIÇO, CURSO, REUNIÃO, EVENTO OU OUTROS. NESTE ÚLTIMO CASO, É NECESSÁRIO ESPECIFICAR OUTROS NO CAMPO "OBSERVAÇÕES".</t>
        </r>
      </text>
    </comment>
    <comment ref="M6" authorId="0" shapeId="0" xr:uid="{00000000-0006-0000-0000-00000C000000}">
      <text>
        <r>
          <rPr>
            <sz val="11"/>
            <color rgb="FF000000"/>
            <rFont val="Arial"/>
            <charset val="1"/>
          </rPr>
          <t>======
ID#AAAAVtaahnk
    (2022-03-15 12:23:43)
DATA DE PARTIDA DA VIAGEM. 
FORMATO: DD/MM/AAAA.</t>
        </r>
      </text>
    </comment>
    <comment ref="N6" authorId="0" shapeId="0" xr:uid="{00000000-0006-0000-0000-00000D000000}">
      <text>
        <r>
          <rPr>
            <sz val="11"/>
            <color rgb="FF000000"/>
            <rFont val="Arial"/>
            <charset val="1"/>
          </rPr>
          <t>======
ID#AAAAVtaahno
    (2022-03-15 12:23:43)
DATA DE RETORNO DA VIAGEM. 
FORMATO: DD/MM/AAAA.</t>
        </r>
      </text>
    </comment>
    <comment ref="P6" authorId="0" shapeId="0" xr:uid="{00000000-0006-0000-0000-00000E000000}">
      <text>
        <r>
          <rPr>
            <sz val="11"/>
            <color rgb="FF000000"/>
            <rFont val="Arial"/>
            <charset val="1"/>
          </rPr>
          <t>======
ID#AAAAVtaahnI
    (2022-03-15 12:23:43)
VALOR DA PASSAGEM DE IDA, EM REAIS (R$).</t>
        </r>
      </text>
    </comment>
    <comment ref="Q6" authorId="0" shapeId="0" xr:uid="{00000000-0006-0000-0000-00000F000000}">
      <text>
        <r>
          <rPr>
            <sz val="11"/>
            <color rgb="FF000000"/>
            <rFont val="Arial"/>
            <charset val="1"/>
          </rPr>
          <t>======
ID#AAAAVtaahnM
    (2022-03-15 12:23:43)
VALOR DA PASSAGEM DE VOLTA, EM REAIS (R$).</t>
        </r>
      </text>
    </comment>
    <comment ref="R6" authorId="0" shapeId="0" xr:uid="{00000000-0006-0000-0000-000010000000}">
      <text>
        <r>
          <rPr>
            <sz val="11"/>
            <color rgb="FF000000"/>
            <rFont val="Arial"/>
            <charset val="1"/>
          </rPr>
          <t>======
ID#AAAAVtaahoI
    (2022-03-15 12:23:43)
(CÉLULA DE PREENCHIMENTO AUTOMÁTICO) VALOR TOTAL DE PASSAGENS, EM REAIS (R$).</t>
        </r>
      </text>
    </comment>
    <comment ref="W6" authorId="0" shapeId="0" xr:uid="{00000000-0006-0000-0000-000015000000}">
      <text>
        <r>
          <rPr>
            <sz val="11"/>
            <color rgb="FF000000"/>
            <rFont val="Arial"/>
            <charset val="1"/>
          </rPr>
          <t>======
ID#AAAAVtaahnw
    (2022-03-15 12:23:43)
QUANTIDADE TOTAL DE DIÁRIAS (INTEGRAIS + PARCIAIS).</t>
        </r>
      </text>
    </comment>
    <comment ref="X6" authorId="0" shapeId="0" xr:uid="{00000000-0006-0000-0000-000016000000}">
      <text>
        <r>
          <rPr>
            <sz val="11"/>
            <color rgb="FF000000"/>
            <rFont val="Arial"/>
            <charset val="1"/>
          </rPr>
          <t>======
ID#AAAAVtaahm4
    (2022-03-15 12:23:43)
(CÉLULA DE PREENCHIMENTO AUTOMÁTICO) VALOR TOTAL DE DIÁRIAS, EM REAIS (R$).</t>
        </r>
      </text>
    </comment>
    <comment ref="I7" authorId="0" shapeId="0" xr:uid="{00000000-0006-0000-0000-000008000000}">
      <text>
        <r>
          <rPr>
            <sz val="11"/>
            <color rgb="FF000000"/>
            <rFont val="Arial"/>
            <charset val="1"/>
          </rPr>
          <t>======
ID#AAAAVtaahoQ
    (2022-03-15 12:23:43)
SIGLA DA UNIDADE DA FEDERAÇÃO DE PARTIDA DA VIAGEM. EX. PE, PB, SP, ETC.</t>
        </r>
      </text>
    </comment>
    <comment ref="J7" authorId="0" shapeId="0" xr:uid="{00000000-0006-0000-0000-000009000000}">
      <text>
        <r>
          <rPr>
            <sz val="11"/>
            <color rgb="FF000000"/>
            <rFont val="Arial"/>
            <charset val="1"/>
          </rPr>
          <t>======
ID#AAAAVtaahnQ
    (2022-03-15 12:23:43)
CIDADE DE PARTIDA DA VIAGEM. RECIFE, CARUARU, JOÃO PESSOA, ETC.</t>
        </r>
      </text>
    </comment>
    <comment ref="K7" authorId="0" shapeId="0" xr:uid="{00000000-0006-0000-0000-00000A000000}">
      <text>
        <r>
          <rPr>
            <sz val="11"/>
            <color rgb="FF000000"/>
            <rFont val="Arial"/>
            <charset val="1"/>
          </rPr>
          <t>======
ID#AAAAVtaahm0
    (2022-03-15 12:23:43)
SIGLA DA UNIDADE DA FEDERAÇÃO DE DESTINO DA VIAGEM. EX. PE, PB, SP, ETC. DEIXAR O CAMPO EM BRANCO QUANDO O DESTINO FOR O EXTERIOR DO BRASIL.</t>
        </r>
      </text>
    </comment>
    <comment ref="L7" authorId="0" shapeId="0" xr:uid="{00000000-0006-0000-0000-00000B000000}">
      <text>
        <r>
          <rPr>
            <sz val="11"/>
            <color rgb="FF000000"/>
            <rFont val="Arial"/>
            <charset val="1"/>
          </rPr>
          <t>======
ID#AAAAVtaahoM
    (2022-03-15 12:23:43)
CIDADE OU PAÍS DE DESTINO DA VIAGEM. QUANDO FOR VIAGEM INTERNACIONAL REGISTRAR A CIDADE E O PAÍS. EX. BUENOS AIRES/ARGENTINA,  SANTIAGO/CHILE, BOGOTÁ/COLÔMBIA, ETC.</t>
        </r>
      </text>
    </comment>
    <comment ref="S7" authorId="0" shapeId="0" xr:uid="{00000000-0006-0000-0000-000011000000}">
      <text>
        <r>
          <rPr>
            <sz val="11"/>
            <color rgb="FF000000"/>
            <rFont val="Arial"/>
            <charset val="1"/>
          </rPr>
          <t>======
ID#AAAAVtaahng
    (2022-03-15 12:23:43)
QUANTIDADE DE DIÁRIAS INTEGRAIS.</t>
        </r>
      </text>
    </comment>
    <comment ref="T7" authorId="0" shapeId="0" xr:uid="{00000000-0006-0000-0000-000012000000}">
      <text>
        <r>
          <rPr>
            <sz val="11"/>
            <color rgb="FF000000"/>
            <rFont val="Arial"/>
            <charset val="1"/>
          </rPr>
          <t>======
ID#AAAAVtaahn0
    (2022-03-15 12:23:43)
VALOR UNITÁRIO DA DIÁRIA INTEGRAL, EM REAIS (R$).</t>
        </r>
      </text>
    </comment>
    <comment ref="U7" authorId="0" shapeId="0" xr:uid="{00000000-0006-0000-0000-000013000000}">
      <text>
        <r>
          <rPr>
            <sz val="11"/>
            <color rgb="FF000000"/>
            <rFont val="Arial"/>
            <charset val="1"/>
          </rPr>
          <t>======
ID#AAAAVtaahnE
    (2022-03-15 12:23:43)
QUANTIDADE DE DIÁRIAS PARCIAIS.</t>
        </r>
      </text>
    </comment>
    <comment ref="V7" authorId="0" shapeId="0" xr:uid="{00000000-0006-0000-0000-000014000000}">
      <text>
        <r>
          <rPr>
            <sz val="11"/>
            <color rgb="FF000000"/>
            <rFont val="Arial"/>
            <charset val="1"/>
          </rPr>
          <t>======
ID#AAAAVtaahm8
    (2022-03-15 12:23:43)
VALOR UNITÁRIO DA DIÁRIA PARCIAL, EM REAIS (R$).</t>
        </r>
      </text>
    </comment>
  </commentList>
</comments>
</file>

<file path=xl/sharedStrings.xml><?xml version="1.0" encoding="utf-8"?>
<sst xmlns="http://schemas.openxmlformats.org/spreadsheetml/2006/main" count="1202" uniqueCount="210">
  <si>
    <t>GOVERNO DO ESTADO DE PERNAMBUCO</t>
  </si>
  <si>
    <t>NOME DA ENTIDADE/ÓRGÃO - SIGLA [1]</t>
  </si>
  <si>
    <t>ANEXO VII - MAPA DE DIÁRIAS E PASSAGENS (ITEM 10.2 DO ANEXO I, DA PORTARIA SCGE No 12/2020)</t>
  </si>
  <si>
    <t>ATUALIZADO EM DD/MM/AAAA [2]</t>
  </si>
  <si>
    <t>Notas: 1. Caso não tenha sido efetuada diárias ou passagens no período, informar expressamente na primeira linha desta planilha; 2. Caso haja diária sem passagem ou quando houver as duas e o registro de uma delas (diária ou passagem) se der em meses distintos, informar expressamente no campo "OBSERVAÇÕES"; 3. As células em cinza são de preenchimento automático, portanto é importante não editá-las; 4. Nunca mesclar células; 5. Atentar para as notas explicativas nas celulas do cabeçalho e na legenda ao final desta planilha.</t>
  </si>
  <si>
    <t>UNIDADE GESTORA</t>
  </si>
  <si>
    <t>SERVIDOR/CONVIDADO</t>
  </si>
  <si>
    <t>EVENTO</t>
  </si>
  <si>
    <t>PASSAGENS</t>
  </si>
  <si>
    <t>DIÁRIAS</t>
  </si>
  <si>
    <t>VALOR TOTAL PASSAGENS + DIÁRIAS [25]</t>
  </si>
  <si>
    <t>OBSERVAÇÕES [26]</t>
  </si>
  <si>
    <t>UGC [3]</t>
  </si>
  <si>
    <t>UGE [4]</t>
  </si>
  <si>
    <t>NOME DO FAVORECIDO [5]</t>
  </si>
  <si>
    <t>MATRÍCULA [6]</t>
  </si>
  <si>
    <t>CARGO/FUNÇÃO [7]</t>
  </si>
  <si>
    <t>FINALIDADE [8a]</t>
  </si>
  <si>
    <t>MOTIVO [8b]</t>
  </si>
  <si>
    <t>TIPO [9]</t>
  </si>
  <si>
    <t>ORIGEM</t>
  </si>
  <si>
    <t>DESTINO</t>
  </si>
  <si>
    <t>DATA (IDA) [14]</t>
  </si>
  <si>
    <t>DATA (VOLTA) [15]</t>
  </si>
  <si>
    <t>AGÊNCIA/ COMPANHIA AÉREA [27]</t>
  </si>
  <si>
    <t>VALOR (IDA) [16]</t>
  </si>
  <si>
    <t>VALOR (VOLTA) [17]</t>
  </si>
  <si>
    <t>VALOR TOTAL DE PASSAGENS [18]</t>
  </si>
  <si>
    <t>INTEGRAIS</t>
  </si>
  <si>
    <t>PARCIAIS</t>
  </si>
  <si>
    <t>TOTAL DE DIÁRIAS [23]</t>
  </si>
  <si>
    <t>VALOR TOTAL DE DIÁRIAS [24]</t>
  </si>
  <si>
    <t>UF [10]</t>
  </si>
  <si>
    <t>CIDADE [11]</t>
  </si>
  <si>
    <t>UF [12]</t>
  </si>
  <si>
    <t>CIDADE/PAÍS [13]</t>
  </si>
  <si>
    <t>QUANTIDADE [19]</t>
  </si>
  <si>
    <t>VALOR UNITÁRIO [20]</t>
  </si>
  <si>
    <t>QUANTIDADE [21]</t>
  </si>
  <si>
    <t>VALOR UNITÁRIO [22]</t>
  </si>
  <si>
    <t>LEGENDA: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</si>
  <si>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</si>
  <si>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</si>
  <si>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</si>
  <si>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</si>
  <si>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NOME COMPLETO SERVIDOR FAVORECIDO DAS DIÁRIAS E PASSAGENS.</t>
  </si>
  <si>
    <t xml:space="preserve">[6] NÚMERO DA MATRÍCULA DO SERVIDOR FAVORECIDO DAS DIÁRIAS E PASSAGENS. INSERIR NÚMERO SEM PONTO, TRAÇO OU QUALQUER OUTRO CARACTERE. EX. 3293947. </t>
  </si>
  <si>
    <t>[7] CARGO OU FUNÇÃO DO SERVIDOR FAVORECIDO DAS DIÁRIAS E PASSAGENS. EX. SECRETÁRIO EXECUTIVO DE ADMINISTRAÇÃO E FINANÇAS - SEAF, GERENTE DE LICITAÇÕES E CONTRATOS - GLIC, ETC.</t>
  </si>
  <si>
    <t>[8a] DESCRIÇÃO RESUMIDA DA FINALIDADE DO DESLOCAMENTO DO SERVIDOR QUE DEU ORIGEM ÀS DIÁRIAS E PASSAGENS. EX. PARTICIPAÇÃO  DA 15º REUNIÃO DO COMITÊ GESTOR DA REDE SICONV, QUE ACONTECERÁ NO RIO DE JANEIRO, NOS DIAS 03 E 04 DE ABRIL DE 2019.</t>
  </si>
  <si>
    <t>[8b] DESCRIÇÃO RESUMIDA DO MOTIVO ( JUSTIFICATIVA)  DO DESLOCAMENTO DO  CONVIDADO QUE DEU ORIGEM ÀS DIÁRIAS E PASSAGENS. EX. ASSESSORAMENTO DE ESPECIALISTA NA 15º REUNIÃO DO COMITÊ GESTOR DA REDE SICONV, QUE ACONTECERÁ NO RIO DE JANEIRO, NOS DIAS 03 E 04 DE ABRIL DE 2019.</t>
  </si>
  <si>
    <t>[9] LISTA SUSPENSA PARA O TIPO DO EVENTO QUE DEU ORIGEM ÀS DIÁRIAS E PASSAGENS, COM AS SEGUINTES OPÇÕES: SERVIÇO, CURSO, REUNIÃO, EVENTO OU OUTROS. NESTE ÚLTIMO CASO, É NECESSÁRIO ESPECIFICAR OUTROS NO CAMPO "OBSERVAÇÕES".</t>
  </si>
  <si>
    <t>[10] SIGLA DA UNIDADE DA FEDERAÇÃO DE PARTIDA DA VIAGEM. EX. PE, PB, SP, ETC.</t>
  </si>
  <si>
    <t>[11] CIDADE DE PARTIDA DA VIAGEM. RECIFE, CARUARU, JOÃO PESSOA, ETC.</t>
  </si>
  <si>
    <t>[12] SIGLA DA UNIDADE DA FEDERAÇÃO DE DESTINO DA VIAGEM. EX. PE, PB, SP, ETC. DEIXAR O CAMPO EM BRANCO QUANDO O DESTINO FOR O EXTERIOR DO BRASIL.</t>
  </si>
  <si>
    <t>[13] CIDADE OU PAÍS DE DESTINO DA VIAGEM. QUANDO FOR VIAGEM INTERNACIONAL REGISTRAR A CIDADE E O PAÍS. EX. BUENOS AIRES/ARGENTINA,  SANTIAGO/CHILE, BOGOTÁ/COLÔMBIA, ETC.</t>
  </si>
  <si>
    <t>[14] DATA DE PARTIDA DA VIAGEM. FORMATO: DD/MM/AAAA.</t>
  </si>
  <si>
    <t>[15] DATA DE RETORNO DA VIAGEM. FORMATO: DD/MM/AAAA.</t>
  </si>
  <si>
    <t xml:space="preserve">[16] VALOR DA PASSAGEM DE IDA, EM REAIS (R$). </t>
  </si>
  <si>
    <t xml:space="preserve">[17] VALOR DA PASSAGEM DE VOLTA, EM REAIS (R$). </t>
  </si>
  <si>
    <t xml:space="preserve">[18] (CÉLULA DE PREENCHIMENTO AUTOMÁTICO) VALOR TOTAL DE PASSAGENS, EM REAIS (R$). </t>
  </si>
  <si>
    <t>[19] QUANTIDADE DE DIÁRIAS INTEGRAIS.</t>
  </si>
  <si>
    <t xml:space="preserve">[20] VALOR UNITÁRIO DA DIÁRIA INTEGRAL, EM REAIS (R$). </t>
  </si>
  <si>
    <t>[21] QUANTIDADE DE DIÁRIAS PARCIAIS.</t>
  </si>
  <si>
    <t xml:space="preserve">[22] VALOR UNITÁRIO DA DIÁRIA PARCIAL, EM REAIS (R$). </t>
  </si>
  <si>
    <t>[23] QUANTIDADE TOTAL DE DIÁRIAS (INTEGRAIS + PARCIAIS).</t>
  </si>
  <si>
    <t xml:space="preserve">[24] (CÉLULA DE PREENCHIMENTO AUTOMÁTICO) VALOR TOTAL DE DIÁRIAS, EM REAIS (R$). </t>
  </si>
  <si>
    <t xml:space="preserve">[25] (CÉLULA DE PREENCHIMENTO AUTOMÁTICO) VALOR TOTAL DA SOMA DAS PASSAGENS E DIÁRIAS, EM REAIS (R$). </t>
  </si>
  <si>
    <t>[26] CAMPO ABERTO PARA REGISTRAR OBSERVAÇÕES DIVERSAS. EX. DIÁRIAS EXECUTADAS SEM A NECESSIDADE DE EMISSÃO DE PASSAGENS, AS DIÁRIAS REFERENTES A ESSAS PASSAGENS SERÃO EMITIDAS E REGISTRADAS NO MÊS SUBSEQUENTE, ETC.</t>
  </si>
  <si>
    <t>[27] NOME DA AGÊNCIA DE VIAGEM OU EMPRESA AÉREA CONTRATADA: EX. GOL AVIAÇÕES AÉREAS</t>
  </si>
  <si>
    <t>ANEXO VII - MAPA DE DIÁRIAS E PASSAGENS (ITEM 10.2 DO ANEXO I, DA PORTARIA SCGE No 27/2022)</t>
  </si>
  <si>
    <t>ATUALIZADO EM 31/01/2024</t>
  </si>
  <si>
    <t>VALOR TOTAL PASSAGENS + DIÁRIAS [28]</t>
  </si>
  <si>
    <t>OBSERVAÇÕES [29]</t>
  </si>
  <si>
    <t>FINALIDADE [8]
(do evento)</t>
  </si>
  <si>
    <t>MOTIVAÇÃO [9]
(para convidados)</t>
  </si>
  <si>
    <t>TIPO [10]</t>
  </si>
  <si>
    <t>DATA (IDA) [15]</t>
  </si>
  <si>
    <t>DATA (VOLTA) [16]</t>
  </si>
  <si>
    <t>AGÊNCIA/ COMPANHIA AÉREA [17]</t>
  </si>
  <si>
    <t>CATEGORIA [18]</t>
  </si>
  <si>
    <t>VALOR (IDA) [19]</t>
  </si>
  <si>
    <t>VALOR (VOLTA) [20]</t>
  </si>
  <si>
    <t>VALOR TOTAL DE PASSAGENS [21]</t>
  </si>
  <si>
    <t>TOTAL DE DIÁRIAS [26]</t>
  </si>
  <si>
    <t>VALOR TOTAL DE DIÁRIAS [27]</t>
  </si>
  <si>
    <t>UF [11]</t>
  </si>
  <si>
    <t>CIDADE [12]</t>
  </si>
  <si>
    <t>UF [13]</t>
  </si>
  <si>
    <t>CIDADE/PAÍS [14]</t>
  </si>
  <si>
    <t>QUANTIDADE [22]</t>
  </si>
  <si>
    <t>VALOR UNITÁRIO [23]</t>
  </si>
  <si>
    <t>QUANTIDADE [24]</t>
  </si>
  <si>
    <t>VALOR UNITÁRIO [25]</t>
  </si>
  <si>
    <t>AGE</t>
  </si>
  <si>
    <t>NÃO HOUVE LIBERAÇÃO DE DIÁRIAS E PASSAGENS NESTE MÊS</t>
  </si>
  <si>
    <t>Categoria econômica</t>
  </si>
  <si>
    <t xml:space="preserve">Primeira classe </t>
  </si>
  <si>
    <t>Classe executiva</t>
  </si>
  <si>
    <t>[8] DESCRIÇÃO RESUMIDA DA FINALIDADE DO DESLOCAMENTO DO SERVIDOR QUE DEU ORIGEM ÀS DIÁRIAS E PASSAGENS. EX. PARTICIPAÇÃO  DA 15º REUNIÃO DO COMITÊ GESTOR DA REDE SICONV, QUE ACONTECERÁ NO RIO DE JANEIRO, NOS DIAS 03 E 04 DE ABRIL DE 2019.</t>
  </si>
  <si>
    <t>[9] DESCRIÇÃO RESUMIDA DO MOTIVO (JUSTIFICATIVA/MOTIVAÇÃO)  DO DESLOCAMENTO DO  CONVIDADO QUE DEU ORIGEM ÀS DIÁRIAS E PASSAGENS. EX. ASSESSORAMENTO DE ESPECIALISTA NA 15º REUNIÃO DO COMITÊ GESTOR DA REDE SICONV, QUE ACONTECERÁ NO RIO DE JANEIRO, NOS DIAS 03 E 04 DE ABRIL DE 2019.</t>
  </si>
  <si>
    <t>[10] LISTA SUSPENSA PARA O TIPO DO EVENTO QUE DEU ORIGEM ÀS DIÁRIAS E PASSAGENS, COM AS SEGUINTES OPÇÕES: SERVIÇO, CURSO, REUNIÃO, EVENTO OU OUTROS. NESTE ÚLTIMO CASO, É NECESSÁRIO ESPECIFICAR OUTROS NO CAMPO "OBSERVAÇÕES".</t>
  </si>
  <si>
    <t>[11] SIGLA DA UNIDADE DA FEDERAÇÃO DE PARTIDA DA VIAGEM. EX. PE, PB, SP, ETC.</t>
  </si>
  <si>
    <t>[12] CIDADE DE PARTIDA DA VIAGEM. RECIFE, CARUARU, JOÃO PESSOA, ETC.</t>
  </si>
  <si>
    <t>[13] SIGLA DA UNIDADE DA FEDERAÇÃO DE DESTINO DA VIAGEM. EX. PE, PB, SP, ETC. DEIXAR O CAMPO EM BRANCO QUANDO O DESTINO FOR O EXTERIOR DO BRASIL.</t>
  </si>
  <si>
    <t>[14] CIDADE OU PAÍS DE DESTINO DA VIAGEM. QUANDO FOR VIAGEM INTERNACIONAL REGISTRAR A CIDADE E O PAÍS. EX. BUENOS AIRES/ARGENTINA,  SANTIAGO/CHILE, BOGOTÁ/COLÔMBIA, ETC.</t>
  </si>
  <si>
    <t>[15] DATA DE PARTIDA DA VIAGEM. FORMATO: DD/MM/AAAA.</t>
  </si>
  <si>
    <t>[16] DATA DE RETORNO DA VIAGEM. FORMATO: DD/MM/AAAA.</t>
  </si>
  <si>
    <t>[17] NOME DA AGÊNCIA DE VIAGEM OU EMPRESA AÉREA CONTRATADA: EX. GOL AVIAÇÕES AÉREAS</t>
  </si>
  <si>
    <t>[18] LISTA SUSPENSA PARA A CATEGORIA DA PASSAGEM OFERECIDA PELA COMPANHIA AÉREA, DEFERENCIADA POR TIPO DE SERVIÇOS: CATEGORIA ECONÔMICA, PRIMEIRA CLASSE E CLASSE EXECUTIVA.</t>
  </si>
  <si>
    <t xml:space="preserve">[19] VALOR DA PASSAGEM DE IDA, EM REAIS (R$). </t>
  </si>
  <si>
    <t xml:space="preserve">[20] VALOR DA PASSAGEM DE VOLTA, EM REAIS (R$). </t>
  </si>
  <si>
    <t xml:space="preserve">[21] (CÉLULA DE PREENCHIMENTO AUTOMÁTICO) VALOR TOTAL DE PASSAGENS, EM REAIS (R$). </t>
  </si>
  <si>
    <t>[22] QUANTIDADE DE DIÁRIAS INTEGRAIS.</t>
  </si>
  <si>
    <t xml:space="preserve">[23] VALOR UNITÁRIO DA DIÁRIA INTEGRAL, EM REAIS (R$). </t>
  </si>
  <si>
    <t>[24] QUANTIDADE DE DIÁRIAS PARCIAIS.</t>
  </si>
  <si>
    <t xml:space="preserve">[25] VALOR UNITÁRIO DA DIÁRIA PARCIAL, EM REAIS (R$). </t>
  </si>
  <si>
    <t>[26] QUANTIDADE TOTAL DE DIÁRIAS (INTEGRAIS + PARCIAIS).</t>
  </si>
  <si>
    <t xml:space="preserve">[27] (CÉLULA DE PREENCHIMENTO AUTOMÁTICO) VALOR TOTAL DE DIÁRIAS, EM REAIS (R$). </t>
  </si>
  <si>
    <t xml:space="preserve">[28] (CÉLULA DE PREENCHIMENTO AUTOMÁTICO) VALOR TOTAL DA SOMA DAS PASSAGENS E DIÁRIAS, EM REAIS (R$). </t>
  </si>
  <si>
    <t>[29] CAMPO ABERTO PARA REGISTRAR OBSERVAÇÕES DIVERSAS. EX. DIÁRIAS EXECUTADAS SEM A NECESSIDADE DE EMISSÃO DE PASSAGENS, AS DIÁRIAS REFERENTES A ESSAS PASSAGENS SERÃO EMITIDAS E REGISTRADAS NO MÊS SUBSEQUENTE, ETC.</t>
  </si>
  <si>
    <t>ATUALIZADO EM 28/02/2024</t>
  </si>
  <si>
    <t>ATUALIZADO EM 31/03/2024</t>
  </si>
  <si>
    <t>ANGELA MOCHEL DE SOUZA NETTO</t>
  </si>
  <si>
    <t>PRESIDENTE</t>
  </si>
  <si>
    <t>PARTICIPAÇÃO DO 1° ENCONTRO DAS INSTITUIÇÕES FINANCEIRAS OPERADORAS DO FAMPE E NA CONFERÊNCIA INTERNACIONAL INTITULADA 
“ Powering Growth : Unlocking
MSME Finance Though Policies, Innomation and
Partnerships”</t>
  </si>
  <si>
    <t>PE</t>
  </si>
  <si>
    <t>RECIFE</t>
  </si>
  <si>
    <t>DF</t>
  </si>
  <si>
    <t>BRASÍLIA</t>
  </si>
  <si>
    <t>GOL / GOL</t>
  </si>
  <si>
    <t>ECONÔMICA</t>
  </si>
  <si>
    <t>NÃO HOUVE PAGAMENTO DE DIÁRIA NESTE PERÍODO</t>
  </si>
  <si>
    <t>ADILSON GOMES BARBOSA</t>
  </si>
  <si>
    <t>DIRETOR FINANCEIRO</t>
  </si>
  <si>
    <t xml:space="preserve">PARTICIPAÇÃO 11 SEMINÁRIO NACIONAL NOVO FUGETUR </t>
  </si>
  <si>
    <t>ATUALIZADO EM 30/04/24</t>
  </si>
  <si>
    <t>ATUALIZADO EM 31/05/2024</t>
  </si>
  <si>
    <t>PARTICIPAÇÃO DO FORUM DE DEBATE DE DESENVOLVIMENTO NA CIDADE DE NATAL</t>
  </si>
  <si>
    <t>RN</t>
  </si>
  <si>
    <t>NATAL</t>
  </si>
  <si>
    <t>AZUL</t>
  </si>
  <si>
    <t>IVETE JUREMA ESTEVES LACERDA</t>
  </si>
  <si>
    <t>DIRETORA DE OPERAÇÕES</t>
  </si>
  <si>
    <t>ATUALIZADO EM 30/06/2024</t>
  </si>
  <si>
    <t>ATUALIZADO EM 31/07/2024</t>
  </si>
  <si>
    <t>PARTICIPAÇÃO DO 30º FORUM BANCO DO NORDESTE DE DESENVOLVIMENTO  - ANIVERSÁRIO DE 72 ANOS DO BNB</t>
  </si>
  <si>
    <t>CE</t>
  </si>
  <si>
    <t>FORTALEZA</t>
  </si>
  <si>
    <t>TAM/AZUL</t>
  </si>
  <si>
    <t>ATUALIZADO EM 31/08/2024</t>
  </si>
  <si>
    <t>ANA CRISTINA BESSA DE ANDRADE</t>
  </si>
  <si>
    <t>ANALISTA DE CREDITO E ACOMPANHAMENTO</t>
  </si>
  <si>
    <t xml:space="preserve">PARTICIPAÇÃO DO TREINAMENTO DO SISTEMA FUNGETUR </t>
  </si>
  <si>
    <t>CURSO</t>
  </si>
  <si>
    <t>AZUL/AZUL</t>
  </si>
  <si>
    <t>RENAN DA SILVA NERE</t>
  </si>
  <si>
    <t>GERENTE DE TI</t>
  </si>
  <si>
    <t xml:space="preserve">ALEXSANDRO CAVALCANTE DE ANDRADE </t>
  </si>
  <si>
    <t>SUPERINTENDENTE DE PEQUENOS NEGOCIOS</t>
  </si>
  <si>
    <t>REUNIÕES SOBRE A LINHA DE CRÉDITO POLO GESSEIRO</t>
  </si>
  <si>
    <t>REUNIÃO</t>
  </si>
  <si>
    <t>ARARIPINA</t>
  </si>
  <si>
    <t>ANTONIO JACOME DE ARAUJO NETO</t>
  </si>
  <si>
    <t>SUPERINTENDENTE DE OPERACOES ESPECIAIS</t>
  </si>
  <si>
    <t>PARTICIPAÇÃO DO 3° WORKSHOP DUXUS DE RISCO</t>
  </si>
  <si>
    <t>SP</t>
  </si>
  <si>
    <t>SÃO PAULO</t>
  </si>
  <si>
    <t>[2] DATA DA ÚLTIMA ATUALIZAÇÃO DA PLANILHA NO FORMATO DD/MM/AAAA. A PLANILHA DEVERÁ APRESENTAR DATA DE ATUALIZAÇÃO ATÉ O 10º DIA ÚTIL DO MÊS SUBSEQUENTE</t>
  </si>
  <si>
    <t>DECRETO Nº 38.560, DE 23 DE AGOSTO DE 2012.</t>
  </si>
  <si>
    <t>Art. 4º As passagens aéreas somente poderão ser adquiridas na categoria econômica, com exceção daquelas destinadas ao Governador e ao Vice Governador do Estado, que poderão ser adquiridas na primeira classe ou na classe executiva.</t>
  </si>
  <si>
    <t>§1º Nas viagens internacionais, a exceção prevista no caput aplica-se também aos Secretários de Estado e autoridades equivalentes.</t>
  </si>
  <si>
    <t>§2º Os Secretários de Estado e autoridades equivalentes, em viagem com o Governador ou o Vice-Governador do Estado, poderão ocupar a mesma classe.</t>
  </si>
  <si>
    <t>§3º Os órgãos e entidades deverão adquirir a passagem pelo menor preço dentre aqueles oferecidos pelas companhias aéreas, inclusive os decorrentes da aplicação de tarifas promocionais ou reduzidas, sempre que compatível com o programa de viagem.</t>
  </si>
  <si>
    <t>LEI Nº 17.687, DE 4 DE MARÇO DE 2022.</t>
  </si>
  <si>
    <t>Passagem aérea</t>
  </si>
  <si>
    <t>VALOR TOTAL PASSAGENS + DIÁRIAS [26]</t>
  </si>
  <si>
    <t>OBSERVAÇÕES [27]</t>
  </si>
  <si>
    <t>AGÊNCIA/ COMPANHIA AÉREA [16]</t>
  </si>
  <si>
    <t>VALOR (IDA) [17]</t>
  </si>
  <si>
    <t>VALOR (VOLTA) [18]</t>
  </si>
  <si>
    <t>VALOR TOTAL DE PASSAGENS [19]</t>
  </si>
  <si>
    <t>TOTAL DE DIÁRIAS [24]</t>
  </si>
  <si>
    <t>VALOR TOTAL DE DIÁRIAS [25]</t>
  </si>
  <si>
    <t>QUANTIDADE [20]</t>
  </si>
  <si>
    <t>VALOR UNITÁRIO [21]</t>
  </si>
  <si>
    <t>[16] NOME DA AGÊNCIA DE VIAGEM OU EMPRESA AÉREA CONTRATADA: EX. GOL AVIAÇÕES AÉREAS.</t>
  </si>
  <si>
    <t xml:space="preserve">[17] VALOR DA PASSAGEM DE IDA, EM REAIS (R$). </t>
  </si>
  <si>
    <t xml:space="preserve">[18] VALOR DA PASSAGEM DE VOLTA, EM REAIS (R$). </t>
  </si>
  <si>
    <t xml:space="preserve">[19] (CÉLULA DE PREENCHIMENTO AUTOMÁTICO) VALOR TOTAL DE PASSAGENS, EM REAIS (R$). </t>
  </si>
  <si>
    <t>[20] QUANTIDADE DE DIÁRIAS INTEGRAIS.</t>
  </si>
  <si>
    <t xml:space="preserve">[21] VALOR UNITÁRIO DA DIÁRIA INTEGRAL, EM REAIS (R$). </t>
  </si>
  <si>
    <t>[22] QUANTIDADE DE DIÁRIAS PARCIAIS.</t>
  </si>
  <si>
    <t xml:space="preserve">[23] VALOR UNITÁRIO DA DIÁRIA PARCIAL, EM REAIS (R$). </t>
  </si>
  <si>
    <t>[24] QUANTIDADE TOTAL DE DIÁRIAS (INTEGRAIS + PARCIAIS).</t>
  </si>
  <si>
    <t xml:space="preserve">[25] (CÉLULA DE PREENCHIMENTO AUTOMÁTICO) VALOR TOTAL DE DIÁRIAS, EM REAIS (R$). </t>
  </si>
  <si>
    <t xml:space="preserve">[26] (CÉLULA DE PREENCHIMENTO AUTOMÁTICO) VALOR TOTAL DA SOMA DAS PASSAGENS E DIÁRIAS, EM REAIS (R$). </t>
  </si>
  <si>
    <t>[27] CAMPO ABERTO PARA REGISTRAR OBSERVAÇÕES DIVERSAS. EX. DIÁRIAS EXECUTADAS SEM A NECESSIDADE DE EMISSÃO DE PASSAGENS, AS DIÁRIAS REFERENTES A ESSAS PASSAGENS SERÃO EMITIDAS E REGISTRADAS NO MÊS SUBSEQUENTE, ETC.</t>
  </si>
  <si>
    <t>ATUALIZADO EM 31/10/2024</t>
  </si>
  <si>
    <t>ATUALIZADO EM 31/12/2024</t>
  </si>
  <si>
    <t>PARTICIPAÇÃO DO EVENTO DA ABDE – 2ª REUNIÃO DA COMISSÃO DE GOVERNANÇA, GESTÃO, RISCO E COMPLIANCE.</t>
  </si>
  <si>
    <t>-</t>
  </si>
  <si>
    <t xml:space="preserve">GOL                        AZUL  </t>
  </si>
  <si>
    <t>SUPERINTENDENTE DE OPERAÇÕES ESPECIAIS</t>
  </si>
  <si>
    <t xml:space="preserve">Visita à Agência de Fomento do Piauí, com objetivo de adquirir mais informações sobre a operacionalidade com FINEP, Fungetur, Agronegócio e Compras Governamentais </t>
  </si>
  <si>
    <t>OUTROS</t>
  </si>
  <si>
    <t>PI</t>
  </si>
  <si>
    <t>TERESINA</t>
  </si>
  <si>
    <t xml:space="preserve">                       AZUL  </t>
  </si>
  <si>
    <t>JULIANA MARTINS DE ALBUQUERQUE</t>
  </si>
  <si>
    <t>GERENTE DE OPERAÇÕES ESPECIAIS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</si>
</sst>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R$]#,##0.00"/>
    <numFmt numFmtId="165" formatCode="d/m/yyyy"/>
    <numFmt numFmtId="166" formatCode="[$R$ -416]#,##0.00"/>
  </numFmts>
  <fonts count="20">
    <font>
      <sz val="11"/>
      <color rgb="FF000000"/>
      <name val="Arial"/>
      <charset val="1"/>
    </font>
    <font>
      <b/>
      <sz val="16"/>
      <color rgb="FF000000"/>
      <name val="Calibri"/>
      <charset val="1"/>
    </font>
    <font>
      <b/>
      <sz val="16"/>
      <color rgb="FFFFFFFF"/>
      <name val="Calibri"/>
      <charset val="1"/>
    </font>
    <font>
      <sz val="16"/>
      <color rgb="FFFFFFFF"/>
      <name val="Calibri"/>
      <charset val="1"/>
    </font>
    <font>
      <sz val="11"/>
      <color rgb="FF000000"/>
      <name val="Calibri"/>
      <charset val="1"/>
    </font>
    <font>
      <b/>
      <sz val="11"/>
      <color rgb="FFFF0000"/>
      <name val="Arial"/>
      <charset val="1"/>
    </font>
    <font>
      <b/>
      <sz val="11"/>
      <color rgb="FFFFFFFF"/>
      <name val="Arial"/>
      <charset val="1"/>
    </font>
    <font>
      <sz val="10"/>
      <color rgb="FF000000"/>
      <name val="Arial"/>
      <charset val="1"/>
    </font>
    <font>
      <sz val="11"/>
      <color rgb="FF222222"/>
      <name val="Arial"/>
      <charset val="1"/>
    </font>
    <font>
      <sz val="11"/>
      <color rgb="FF000000"/>
      <name val="Cambria"/>
      <charset val="1"/>
    </font>
    <font>
      <sz val="11"/>
      <name val="Arial"/>
      <charset val="1"/>
    </font>
    <font>
      <sz val="10"/>
      <color rgb="FFEFEFEF"/>
      <name val="Arial"/>
      <charset val="1"/>
    </font>
    <font>
      <sz val="10"/>
      <name val="Arial"/>
      <charset val="1"/>
    </font>
    <font>
      <sz val="10"/>
      <color rgb="FF222222"/>
      <name val="Arial"/>
      <family val="2"/>
      <charset val="1"/>
    </font>
    <font>
      <sz val="10"/>
      <color rgb="FF000000"/>
      <name val="Arial"/>
      <family val="2"/>
      <charset val="1"/>
    </font>
    <font>
      <b/>
      <sz val="11"/>
      <color rgb="FF333333"/>
      <name val="&quot;Times New Roman&quot;"/>
      <charset val="1"/>
    </font>
    <font>
      <b/>
      <sz val="12"/>
      <color rgb="FF333333"/>
      <name val="Times New Roman"/>
      <family val="1"/>
      <charset val="1"/>
    </font>
    <font>
      <sz val="11"/>
      <color rgb="FF000000"/>
      <name val="Arial"/>
      <family val="2"/>
      <charset val="1"/>
    </font>
    <font>
      <sz val="10"/>
      <color rgb="FF222222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C4587"/>
        <bgColor rgb="FF003366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EFEFEF"/>
      </patternFill>
    </fill>
    <fill>
      <patternFill patternType="solid">
        <fgColor rgb="FFB7B7B7"/>
        <bgColor rgb="FFCCCC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4" borderId="2" xfId="0" applyFill="1" applyBorder="1" applyAlignment="1">
      <alignment wrapText="1"/>
    </xf>
    <xf numFmtId="4" fontId="6" fillId="2" borderId="0" xfId="0" applyNumberFormat="1" applyFont="1" applyFill="1" applyAlignment="1">
      <alignment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/>
    <xf numFmtId="0" fontId="5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/>
    <xf numFmtId="164" fontId="6" fillId="2" borderId="2" xfId="0" applyNumberFormat="1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64" fontId="0" fillId="4" borderId="2" xfId="0" applyNumberFormat="1" applyFill="1" applyBorder="1" applyAlignment="1">
      <alignment horizontal="center" vertical="center" wrapText="1"/>
    </xf>
    <xf numFmtId="165" fontId="0" fillId="4" borderId="2" xfId="0" applyNumberFormat="1" applyFill="1" applyBorder="1" applyAlignment="1">
      <alignment horizontal="center" vertical="center" wrapText="1"/>
    </xf>
    <xf numFmtId="165" fontId="0" fillId="4" borderId="4" xfId="0" applyNumberFormat="1" applyFill="1" applyBorder="1" applyAlignment="1">
      <alignment horizontal="center" vertical="center" wrapText="1"/>
    </xf>
    <xf numFmtId="166" fontId="0" fillId="4" borderId="4" xfId="0" applyNumberFormat="1" applyFill="1" applyBorder="1" applyAlignment="1">
      <alignment vertical="center" wrapText="1"/>
    </xf>
    <xf numFmtId="166" fontId="0" fillId="5" borderId="4" xfId="0" applyNumberFormat="1" applyFill="1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horizontal="right"/>
    </xf>
    <xf numFmtId="0" fontId="0" fillId="0" borderId="2" xfId="0" applyBorder="1" applyAlignment="1">
      <alignment wrapText="1"/>
    </xf>
    <xf numFmtId="0" fontId="10" fillId="4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2" fillId="4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165" fontId="10" fillId="4" borderId="2" xfId="0" applyNumberFormat="1" applyFont="1" applyFill="1" applyBorder="1" applyAlignment="1">
      <alignment horizontal="center" vertical="center" wrapText="1"/>
    </xf>
    <xf numFmtId="165" fontId="10" fillId="4" borderId="4" xfId="0" applyNumberFormat="1" applyFont="1" applyFill="1" applyBorder="1" applyAlignment="1">
      <alignment horizontal="center" vertical="center" wrapText="1"/>
    </xf>
    <xf numFmtId="166" fontId="10" fillId="4" borderId="4" xfId="0" applyNumberFormat="1" applyFont="1" applyFill="1" applyBorder="1" applyAlignment="1">
      <alignment vertical="center" wrapText="1"/>
    </xf>
    <xf numFmtId="4" fontId="10" fillId="4" borderId="4" xfId="0" applyNumberFormat="1" applyFont="1" applyFill="1" applyBorder="1" applyAlignment="1">
      <alignment vertical="center" wrapText="1"/>
    </xf>
    <xf numFmtId="166" fontId="10" fillId="5" borderId="4" xfId="0" applyNumberFormat="1" applyFont="1" applyFill="1" applyBorder="1" applyAlignment="1">
      <alignment vertical="center" wrapText="1"/>
    </xf>
    <xf numFmtId="0" fontId="12" fillId="0" borderId="0" xfId="0" applyFont="1"/>
    <xf numFmtId="0" fontId="0" fillId="0" borderId="0" xfId="0" applyAlignment="1">
      <alignment wrapText="1"/>
    </xf>
    <xf numFmtId="0" fontId="10" fillId="0" borderId="2" xfId="0" applyFont="1" applyBorder="1" applyAlignment="1">
      <alignment horizontal="left" vertical="center" wrapText="1"/>
    </xf>
    <xf numFmtId="4" fontId="10" fillId="4" borderId="2" xfId="0" applyNumberFormat="1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5" fillId="4" borderId="0" xfId="0" applyFont="1" applyFill="1"/>
    <xf numFmtId="0" fontId="0" fillId="4" borderId="0" xfId="0" applyFill="1"/>
    <xf numFmtId="0" fontId="16" fillId="0" borderId="0" xfId="0" applyFont="1"/>
    <xf numFmtId="0" fontId="17" fillId="0" borderId="0" xfId="0" applyFont="1"/>
    <xf numFmtId="165" fontId="10" fillId="4" borderId="4" xfId="0" applyNumberFormat="1" applyFont="1" applyFill="1" applyBorder="1" applyAlignment="1">
      <alignment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9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ont>
        <sz val="11"/>
        <color rgb="FF000000"/>
        <name val="Arial"/>
        <charset val="1"/>
      </font>
      <fill>
        <patternFill>
          <bgColor rgb="FFB7E1CD"/>
        </patternFill>
      </fill>
    </dxf>
    <dxf>
      <font>
        <sz val="11"/>
        <color rgb="FF000000"/>
        <name val="Arial"/>
        <charset val="1"/>
      </font>
      <fill>
        <patternFill>
          <bgColor rgb="FFB7E1CD"/>
        </patternFill>
      </fill>
    </dxf>
    <dxf>
      <fill>
        <patternFill>
          <bgColor rgb="FFB7E1CD"/>
        </patternFill>
      </fill>
    </dxf>
    <dxf>
      <font>
        <sz val="11"/>
        <color rgb="FF000000"/>
        <name val="Arial"/>
        <charset val="1"/>
      </font>
      <fill>
        <patternFill>
          <bgColor rgb="FFB7E1CD"/>
        </patternFill>
      </fill>
    </dxf>
    <dxf>
      <fill>
        <patternFill>
          <bgColor rgb="FFB7E1CD"/>
        </patternFill>
      </fill>
    </dxf>
    <dxf>
      <font>
        <sz val="11"/>
        <color rgb="FF000000"/>
        <name val="Arial"/>
        <charset val="1"/>
      </font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ont>
        <sz val="11"/>
        <color rgb="FF000000"/>
        <name val="Arial"/>
        <charset val="1"/>
      </font>
      <fill>
        <patternFill>
          <bgColor rgb="FFB7E1CD"/>
        </patternFill>
      </fill>
    </dxf>
    <dxf>
      <fill>
        <patternFill>
          <bgColor rgb="FFB7E1CD"/>
        </patternFill>
      </fill>
    </dxf>
    <dxf>
      <font>
        <sz val="11"/>
        <color rgb="FF000000"/>
        <name val="Arial"/>
        <charset val="1"/>
      </font>
      <fill>
        <patternFill>
          <bgColor rgb="FFB7E1CD"/>
        </patternFill>
      </fill>
    </dxf>
    <dxf>
      <fill>
        <patternFill>
          <bgColor rgb="FFB7E1CD"/>
        </patternFill>
      </fill>
    </dxf>
    <dxf>
      <font>
        <sz val="11"/>
        <color rgb="FF000000"/>
        <name val="Arial"/>
        <charset val="1"/>
      </font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  <dxf>
      <fill>
        <patternFill>
          <bgColor rgb="FFB7E1CD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EFEFEF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B7E1C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222222"/>
      <rgbColor rgb="FF993300"/>
      <rgbColor rgb="FF993366"/>
      <rgbColor rgb="FF1C4587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205920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1320480" cy="739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7" name="image1.png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205920</xdr:rowOff>
    </xdr:to>
    <xdr:pic>
      <xdr:nvPicPr>
        <xdr:cNvPr id="9" name="image1.png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1320480" cy="739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10" name="image1.png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11" name="image1.png 1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12" name="image1.png 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1320480</xdr:colOff>
      <xdr:row>2</xdr:row>
      <xdr:rowOff>124920</xdr:rowOff>
    </xdr:to>
    <xdr:pic>
      <xdr:nvPicPr>
        <xdr:cNvPr id="13" name="image1.png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/>
      </xdr:nvPicPr>
      <xdr:blipFill>
        <a:blip xmlns:r="http://schemas.openxmlformats.org/officeDocument/2006/relationships" r:embed="rId1"/>
        <a:srcRect b="10889"/>
        <a:stretch/>
      </xdr:blipFill>
      <xdr:spPr>
        <a:xfrm>
          <a:off x="0" y="0"/>
          <a:ext cx="1320480" cy="6584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00"/>
  <sheetViews>
    <sheetView topLeftCell="D1" zoomScaleNormal="100" workbookViewId="0">
      <pane ySplit="7" topLeftCell="A8" activePane="bottomLeft" state="frozen"/>
      <selection activeCell="D1" sqref="D1"/>
      <selection pane="bottomLeft" activeCell="H11" sqref="H11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4.62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6" width="18" customWidth="1"/>
    <col min="17" max="17" width="16.625" customWidth="1"/>
    <col min="18" max="18" width="15.75" customWidth="1"/>
    <col min="19" max="19" width="15.5" customWidth="1"/>
    <col min="20" max="20" width="14.75" customWidth="1"/>
    <col min="21" max="21" width="13.125" customWidth="1"/>
    <col min="22" max="22" width="17.25" customWidth="1"/>
    <col min="23" max="23" width="17.5" customWidth="1"/>
    <col min="24" max="24" width="54.375" customWidth="1"/>
    <col min="25" max="25" width="19.375" customWidth="1"/>
    <col min="26" max="26" width="15.875" customWidth="1"/>
    <col min="27" max="28" width="13.125" customWidth="1"/>
  </cols>
  <sheetData>
    <row r="1" spans="1:30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11"/>
      <c r="AB1" s="11"/>
    </row>
    <row r="2" spans="1:30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11"/>
      <c r="AB2" s="11"/>
    </row>
    <row r="3" spans="1:30" ht="21">
      <c r="A3" s="10"/>
      <c r="B3" s="9" t="s">
        <v>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2"/>
      <c r="AB3" s="12"/>
    </row>
    <row r="4" spans="1:30" ht="15" customHeight="1">
      <c r="A4" s="13" t="s">
        <v>3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12"/>
      <c r="AB4" s="12"/>
    </row>
    <row r="5" spans="1:30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6"/>
      <c r="N5" s="6"/>
      <c r="O5" s="7" t="s">
        <v>8</v>
      </c>
      <c r="P5" s="7"/>
      <c r="Q5" s="7"/>
      <c r="R5" s="7"/>
      <c r="S5" s="7" t="s">
        <v>9</v>
      </c>
      <c r="T5" s="7"/>
      <c r="U5" s="7"/>
      <c r="V5" s="7"/>
      <c r="W5" s="7"/>
      <c r="X5" s="7"/>
      <c r="Y5" s="7" t="s">
        <v>10</v>
      </c>
      <c r="Z5" s="7" t="s">
        <v>11</v>
      </c>
      <c r="AA5" s="16"/>
      <c r="AB5" s="16"/>
      <c r="AC5" s="16"/>
    </row>
    <row r="6" spans="1:30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17</v>
      </c>
      <c r="G6" s="7" t="s">
        <v>18</v>
      </c>
      <c r="H6" s="7" t="s">
        <v>19</v>
      </c>
      <c r="I6" s="7" t="s">
        <v>20</v>
      </c>
      <c r="J6" s="7"/>
      <c r="K6" s="5" t="s">
        <v>21</v>
      </c>
      <c r="L6" s="5"/>
      <c r="M6" s="7" t="s">
        <v>22</v>
      </c>
      <c r="N6" s="7" t="s">
        <v>23</v>
      </c>
      <c r="O6" s="7" t="s">
        <v>24</v>
      </c>
      <c r="P6" s="5" t="s">
        <v>25</v>
      </c>
      <c r="Q6" s="5" t="s">
        <v>26</v>
      </c>
      <c r="R6" s="5" t="s">
        <v>27</v>
      </c>
      <c r="S6" s="5" t="s">
        <v>28</v>
      </c>
      <c r="T6" s="5"/>
      <c r="U6" s="5" t="s">
        <v>29</v>
      </c>
      <c r="V6" s="5"/>
      <c r="W6" s="7" t="s">
        <v>30</v>
      </c>
      <c r="X6" s="5" t="s">
        <v>31</v>
      </c>
      <c r="Y6" s="7"/>
      <c r="Z6" s="7"/>
      <c r="AA6" s="16"/>
      <c r="AB6" s="16"/>
      <c r="AC6" s="16"/>
      <c r="AD6" s="16"/>
    </row>
    <row r="7" spans="1:30" ht="30">
      <c r="A7" s="7"/>
      <c r="B7" s="7"/>
      <c r="C7" s="7"/>
      <c r="D7" s="7"/>
      <c r="E7" s="7"/>
      <c r="F7" s="7"/>
      <c r="G7" s="7"/>
      <c r="H7" s="7"/>
      <c r="I7" s="15" t="s">
        <v>32</v>
      </c>
      <c r="J7" s="15" t="s">
        <v>33</v>
      </c>
      <c r="K7" s="15" t="s">
        <v>34</v>
      </c>
      <c r="L7" s="17" t="s">
        <v>35</v>
      </c>
      <c r="M7" s="7"/>
      <c r="N7" s="7"/>
      <c r="O7" s="7"/>
      <c r="P7" s="7"/>
      <c r="Q7" s="7"/>
      <c r="R7" s="7"/>
      <c r="S7" s="15" t="s">
        <v>36</v>
      </c>
      <c r="T7" s="17" t="s">
        <v>37</v>
      </c>
      <c r="U7" s="15" t="s">
        <v>38</v>
      </c>
      <c r="V7" s="17" t="s">
        <v>39</v>
      </c>
      <c r="W7" s="7"/>
      <c r="X7" s="7"/>
      <c r="Y7" s="7"/>
      <c r="Z7" s="7"/>
      <c r="AA7" s="16"/>
      <c r="AB7" s="16"/>
      <c r="AC7" s="16"/>
      <c r="AD7" s="16"/>
    </row>
    <row r="8" spans="1:30">
      <c r="A8" s="18"/>
      <c r="B8" s="18"/>
      <c r="C8" s="19"/>
      <c r="D8" s="18"/>
      <c r="E8" s="18"/>
      <c r="F8" s="18"/>
      <c r="G8" s="20"/>
      <c r="H8" s="18"/>
      <c r="I8" s="18"/>
      <c r="J8" s="21"/>
      <c r="K8" s="18"/>
      <c r="L8" s="22"/>
      <c r="M8" s="23"/>
      <c r="N8" s="23"/>
      <c r="O8" s="24"/>
      <c r="P8" s="25">
        <v>0</v>
      </c>
      <c r="Q8" s="25">
        <v>0</v>
      </c>
      <c r="R8" s="26">
        <f t="shared" ref="R8:R15" si="0">P8+Q8</f>
        <v>0</v>
      </c>
      <c r="S8" s="18">
        <v>0</v>
      </c>
      <c r="T8" s="25">
        <v>0</v>
      </c>
      <c r="U8" s="18">
        <v>0</v>
      </c>
      <c r="V8" s="25">
        <v>0</v>
      </c>
      <c r="W8" s="18">
        <v>0</v>
      </c>
      <c r="X8" s="26">
        <f t="shared" ref="X8:X15" si="1">(S8*T8)+(U8*V8)</f>
        <v>0</v>
      </c>
      <c r="Y8" s="26">
        <f t="shared" ref="Y8:Y15" si="2">R8+X8</f>
        <v>0</v>
      </c>
      <c r="Z8" s="27"/>
      <c r="AA8" s="16"/>
      <c r="AB8" s="16"/>
      <c r="AC8" s="16"/>
      <c r="AD8" s="16"/>
    </row>
    <row r="9" spans="1:30">
      <c r="A9" s="18"/>
      <c r="B9" s="18"/>
      <c r="C9" s="19"/>
      <c r="D9" s="18"/>
      <c r="E9" s="18"/>
      <c r="F9" s="18"/>
      <c r="G9" s="20"/>
      <c r="H9" s="18"/>
      <c r="I9" s="18"/>
      <c r="J9" s="21"/>
      <c r="K9" s="18"/>
      <c r="L9" s="22"/>
      <c r="M9" s="23"/>
      <c r="N9" s="23"/>
      <c r="O9" s="24"/>
      <c r="P9" s="25">
        <v>0</v>
      </c>
      <c r="Q9" s="25">
        <v>0</v>
      </c>
      <c r="R9" s="26">
        <f t="shared" si="0"/>
        <v>0</v>
      </c>
      <c r="S9" s="18">
        <v>0</v>
      </c>
      <c r="T9" s="25">
        <v>0</v>
      </c>
      <c r="U9" s="18">
        <v>0</v>
      </c>
      <c r="V9" s="25">
        <v>0</v>
      </c>
      <c r="W9" s="18">
        <v>0</v>
      </c>
      <c r="X9" s="26">
        <f t="shared" si="1"/>
        <v>0</v>
      </c>
      <c r="Y9" s="26">
        <f t="shared" si="2"/>
        <v>0</v>
      </c>
      <c r="Z9" s="27"/>
      <c r="AA9" s="16"/>
      <c r="AB9" s="16"/>
      <c r="AC9" s="16"/>
      <c r="AD9" s="16"/>
    </row>
    <row r="10" spans="1:30" ht="15.75" customHeight="1">
      <c r="A10" s="18"/>
      <c r="B10" s="18"/>
      <c r="C10" s="19"/>
      <c r="D10" s="18"/>
      <c r="E10" s="18"/>
      <c r="F10" s="18"/>
      <c r="G10" s="20"/>
      <c r="H10" s="18"/>
      <c r="I10" s="18"/>
      <c r="J10" s="21"/>
      <c r="K10" s="18"/>
      <c r="L10" s="22"/>
      <c r="M10" s="23"/>
      <c r="N10" s="23"/>
      <c r="O10" s="24"/>
      <c r="P10" s="25">
        <v>0</v>
      </c>
      <c r="Q10" s="25">
        <v>0</v>
      </c>
      <c r="R10" s="26">
        <f t="shared" si="0"/>
        <v>0</v>
      </c>
      <c r="S10" s="18">
        <v>0</v>
      </c>
      <c r="T10" s="25">
        <v>0</v>
      </c>
      <c r="U10" s="18">
        <v>0</v>
      </c>
      <c r="V10" s="25">
        <v>0</v>
      </c>
      <c r="W10" s="18">
        <v>0</v>
      </c>
      <c r="X10" s="26">
        <f t="shared" si="1"/>
        <v>0</v>
      </c>
      <c r="Y10" s="26">
        <f t="shared" si="2"/>
        <v>0</v>
      </c>
      <c r="Z10" s="27"/>
      <c r="AA10" s="16"/>
      <c r="AB10" s="16"/>
      <c r="AC10" s="16"/>
      <c r="AD10" s="16"/>
    </row>
    <row r="11" spans="1:30" ht="15.75" customHeight="1">
      <c r="A11" s="18"/>
      <c r="B11" s="18"/>
      <c r="C11" s="19"/>
      <c r="D11" s="18"/>
      <c r="E11" s="18"/>
      <c r="F11" s="18"/>
      <c r="G11" s="20"/>
      <c r="H11" s="18"/>
      <c r="I11" s="18"/>
      <c r="J11" s="21"/>
      <c r="K11" s="18"/>
      <c r="L11" s="22"/>
      <c r="M11" s="23"/>
      <c r="N11" s="23"/>
      <c r="O11" s="24"/>
      <c r="P11" s="25">
        <v>0</v>
      </c>
      <c r="Q11" s="25">
        <v>0</v>
      </c>
      <c r="R11" s="26">
        <f t="shared" si="0"/>
        <v>0</v>
      </c>
      <c r="S11" s="18">
        <v>0</v>
      </c>
      <c r="T11" s="25">
        <v>0</v>
      </c>
      <c r="U11" s="18">
        <v>0</v>
      </c>
      <c r="V11" s="25">
        <v>0</v>
      </c>
      <c r="W11" s="18">
        <v>0</v>
      </c>
      <c r="X11" s="26">
        <f t="shared" si="1"/>
        <v>0</v>
      </c>
      <c r="Y11" s="26">
        <f t="shared" si="2"/>
        <v>0</v>
      </c>
      <c r="Z11" s="27"/>
      <c r="AA11" s="16"/>
      <c r="AB11" s="16"/>
      <c r="AC11" s="16"/>
      <c r="AD11" s="16"/>
    </row>
    <row r="12" spans="1:30" ht="15.75" customHeight="1">
      <c r="A12" s="18"/>
      <c r="B12" s="18"/>
      <c r="C12" s="19"/>
      <c r="D12" s="18"/>
      <c r="E12" s="18"/>
      <c r="F12" s="18"/>
      <c r="G12" s="20"/>
      <c r="H12" s="18"/>
      <c r="I12" s="18"/>
      <c r="J12" s="21"/>
      <c r="K12" s="18"/>
      <c r="L12" s="22"/>
      <c r="M12" s="23"/>
      <c r="N12" s="23"/>
      <c r="O12" s="24"/>
      <c r="P12" s="25">
        <v>0</v>
      </c>
      <c r="Q12" s="25">
        <v>0</v>
      </c>
      <c r="R12" s="26">
        <f t="shared" si="0"/>
        <v>0</v>
      </c>
      <c r="S12" s="18">
        <v>0</v>
      </c>
      <c r="T12" s="25">
        <v>0</v>
      </c>
      <c r="U12" s="18">
        <v>0</v>
      </c>
      <c r="V12" s="25">
        <v>0</v>
      </c>
      <c r="W12" s="18">
        <v>0</v>
      </c>
      <c r="X12" s="26">
        <f t="shared" si="1"/>
        <v>0</v>
      </c>
      <c r="Y12" s="26">
        <f t="shared" si="2"/>
        <v>0</v>
      </c>
      <c r="Z12" s="27"/>
      <c r="AA12" s="16"/>
      <c r="AB12" s="16"/>
      <c r="AC12" s="16"/>
      <c r="AD12" s="16"/>
    </row>
    <row r="13" spans="1:30" ht="15.75" customHeight="1">
      <c r="A13" s="18"/>
      <c r="B13" s="18"/>
      <c r="C13" s="19"/>
      <c r="D13" s="18"/>
      <c r="E13" s="18"/>
      <c r="F13" s="18"/>
      <c r="G13" s="20"/>
      <c r="H13" s="18"/>
      <c r="I13" s="18"/>
      <c r="J13" s="21"/>
      <c r="K13" s="18"/>
      <c r="L13" s="22"/>
      <c r="M13" s="23"/>
      <c r="N13" s="23"/>
      <c r="O13" s="24"/>
      <c r="P13" s="25">
        <v>0</v>
      </c>
      <c r="Q13" s="25">
        <v>0</v>
      </c>
      <c r="R13" s="26">
        <f t="shared" si="0"/>
        <v>0</v>
      </c>
      <c r="S13" s="18">
        <v>0</v>
      </c>
      <c r="T13" s="25">
        <v>0</v>
      </c>
      <c r="U13" s="18">
        <v>0</v>
      </c>
      <c r="V13" s="25">
        <v>0</v>
      </c>
      <c r="W13" s="18">
        <v>0</v>
      </c>
      <c r="X13" s="26">
        <f t="shared" si="1"/>
        <v>0</v>
      </c>
      <c r="Y13" s="26">
        <f t="shared" si="2"/>
        <v>0</v>
      </c>
      <c r="Z13" s="27"/>
      <c r="AA13" s="16"/>
      <c r="AB13" s="16"/>
      <c r="AC13" s="16"/>
      <c r="AD13" s="16"/>
    </row>
    <row r="14" spans="1:30" ht="15.75" customHeight="1">
      <c r="A14" s="18"/>
      <c r="B14" s="18"/>
      <c r="C14" s="19"/>
      <c r="D14" s="18"/>
      <c r="E14" s="18"/>
      <c r="F14" s="18"/>
      <c r="G14" s="20"/>
      <c r="H14" s="18"/>
      <c r="I14" s="18"/>
      <c r="J14" s="21"/>
      <c r="K14" s="18"/>
      <c r="L14" s="22"/>
      <c r="M14" s="23"/>
      <c r="N14" s="23"/>
      <c r="O14" s="24"/>
      <c r="P14" s="25">
        <v>0</v>
      </c>
      <c r="Q14" s="25">
        <v>0</v>
      </c>
      <c r="R14" s="26">
        <f t="shared" si="0"/>
        <v>0</v>
      </c>
      <c r="S14" s="18">
        <v>0</v>
      </c>
      <c r="T14" s="25">
        <v>0</v>
      </c>
      <c r="U14" s="18">
        <v>0</v>
      </c>
      <c r="V14" s="25">
        <v>0</v>
      </c>
      <c r="W14" s="18">
        <v>0</v>
      </c>
      <c r="X14" s="26">
        <f t="shared" si="1"/>
        <v>0</v>
      </c>
      <c r="Y14" s="26">
        <f t="shared" si="2"/>
        <v>0</v>
      </c>
      <c r="Z14" s="27"/>
      <c r="AA14" s="16"/>
      <c r="AB14" s="16"/>
      <c r="AC14" s="16"/>
      <c r="AD14" s="16"/>
    </row>
    <row r="15" spans="1:30" ht="15.75" customHeight="1">
      <c r="A15" s="18"/>
      <c r="B15" s="18"/>
      <c r="C15" s="19"/>
      <c r="D15" s="18"/>
      <c r="E15" s="18"/>
      <c r="F15" s="18"/>
      <c r="G15" s="20"/>
      <c r="H15" s="18"/>
      <c r="I15" s="18"/>
      <c r="J15" s="21"/>
      <c r="K15" s="18"/>
      <c r="L15" s="22"/>
      <c r="M15" s="23"/>
      <c r="N15" s="23"/>
      <c r="O15" s="24"/>
      <c r="P15" s="25">
        <v>0</v>
      </c>
      <c r="Q15" s="25">
        <v>0</v>
      </c>
      <c r="R15" s="26">
        <f t="shared" si="0"/>
        <v>0</v>
      </c>
      <c r="S15" s="18">
        <v>0</v>
      </c>
      <c r="T15" s="25">
        <v>0</v>
      </c>
      <c r="U15" s="18">
        <v>0</v>
      </c>
      <c r="V15" s="25">
        <v>0</v>
      </c>
      <c r="W15" s="18">
        <v>0</v>
      </c>
      <c r="X15" s="26">
        <f t="shared" si="1"/>
        <v>0</v>
      </c>
      <c r="Y15" s="26">
        <f t="shared" si="2"/>
        <v>0</v>
      </c>
      <c r="Z15" s="27"/>
      <c r="AA15" s="16"/>
      <c r="AB15" s="16"/>
      <c r="AC15" s="16"/>
      <c r="AD15" s="16"/>
    </row>
    <row r="16" spans="1:30" ht="38.25" customHeight="1">
      <c r="A16" s="28"/>
      <c r="B16" s="16"/>
      <c r="C16" s="29"/>
      <c r="G16" s="30"/>
      <c r="H16" s="30"/>
      <c r="I16" s="30"/>
      <c r="J16" s="30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</row>
    <row r="17" spans="1:12" ht="15.75" customHeight="1">
      <c r="A17" s="4" t="s">
        <v>40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customHeight="1">
      <c r="A18" s="3" t="s">
        <v>41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 customHeight="1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45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46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48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49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50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52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53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54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55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56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57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58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59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60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61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62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63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64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65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>
      <c r="A43" s="2" t="s">
        <v>66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5.75" customHeight="1">
      <c r="A44" s="2" t="s">
        <v>67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customHeight="1">
      <c r="A45" t="s">
        <v>68</v>
      </c>
    </row>
    <row r="46" spans="1:12" ht="15.75" customHeight="1"/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0">
    <mergeCell ref="A41:L41"/>
    <mergeCell ref="A42:L42"/>
    <mergeCell ref="A43:L43"/>
    <mergeCell ref="A44:L44"/>
    <mergeCell ref="A36:L36"/>
    <mergeCell ref="A37:L37"/>
    <mergeCell ref="A38:L38"/>
    <mergeCell ref="A39:L39"/>
    <mergeCell ref="A40:L40"/>
    <mergeCell ref="A31:L31"/>
    <mergeCell ref="A32:L32"/>
    <mergeCell ref="A33:L33"/>
    <mergeCell ref="A34:L34"/>
    <mergeCell ref="A35:L35"/>
    <mergeCell ref="A26:L26"/>
    <mergeCell ref="A27:L27"/>
    <mergeCell ref="A28:L28"/>
    <mergeCell ref="A29:L29"/>
    <mergeCell ref="A30:L30"/>
    <mergeCell ref="A21:L21"/>
    <mergeCell ref="A22:L22"/>
    <mergeCell ref="A23:L23"/>
    <mergeCell ref="A24:L24"/>
    <mergeCell ref="A25:L25"/>
    <mergeCell ref="X6:X7"/>
    <mergeCell ref="A17:L17"/>
    <mergeCell ref="A18:L18"/>
    <mergeCell ref="A19:L19"/>
    <mergeCell ref="A20:L20"/>
    <mergeCell ref="Q6:Q7"/>
    <mergeCell ref="R6:R7"/>
    <mergeCell ref="S6:T6"/>
    <mergeCell ref="U6:V6"/>
    <mergeCell ref="W6:W7"/>
    <mergeCell ref="Y5:Y7"/>
    <mergeCell ref="Z5:Z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N5"/>
    <mergeCell ref="O5:R5"/>
    <mergeCell ref="S5:X5"/>
    <mergeCell ref="A1:A3"/>
    <mergeCell ref="B1:Z1"/>
    <mergeCell ref="B2:Z2"/>
    <mergeCell ref="B3:Z3"/>
    <mergeCell ref="C4:Z4"/>
  </mergeCells>
  <dataValidations count="1">
    <dataValidation type="list" allowBlank="1" sqref="H8:H15" xr:uid="{00000000-0002-0000-0000-000000000000}">
      <formula1>"SERVIÇO,CURSO,EVENTO,REUNIÃO,OUTROS"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</sheetPr>
  <dimension ref="A1:AE1002"/>
  <sheetViews>
    <sheetView zoomScale="89" zoomScaleNormal="89" workbookViewId="0">
      <pane ySplit="7" topLeftCell="A8" activePane="bottomLeft" state="frozen"/>
      <selection pane="bottomLeft" activeCell="C8" sqref="C8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70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28.5">
      <c r="A8" s="32" t="s">
        <v>93</v>
      </c>
      <c r="B8" s="32" t="s">
        <v>93</v>
      </c>
      <c r="C8" s="19" t="s">
        <v>94</v>
      </c>
      <c r="D8" s="18"/>
      <c r="E8" s="18"/>
      <c r="F8" s="18"/>
      <c r="G8" s="20"/>
      <c r="H8" s="18"/>
      <c r="I8" s="18"/>
      <c r="J8" s="21"/>
      <c r="K8" s="18"/>
      <c r="L8" s="22"/>
      <c r="M8" s="32"/>
      <c r="N8" s="32"/>
      <c r="O8" s="19"/>
      <c r="P8" s="25"/>
      <c r="Q8" s="25">
        <v>0</v>
      </c>
      <c r="R8" s="25">
        <v>0</v>
      </c>
      <c r="S8" s="26">
        <f t="shared" ref="S8:S15" si="0">Q8+R8</f>
        <v>0</v>
      </c>
      <c r="T8" s="18">
        <v>0</v>
      </c>
      <c r="U8" s="25">
        <v>0</v>
      </c>
      <c r="V8" s="18">
        <v>0</v>
      </c>
      <c r="W8" s="25">
        <v>0</v>
      </c>
      <c r="X8" s="18">
        <v>0</v>
      </c>
      <c r="Y8" s="26">
        <f t="shared" ref="Y8:Y15" si="1">(T8*U8)+(V8*W8)</f>
        <v>0</v>
      </c>
      <c r="Z8" s="26">
        <f t="shared" ref="Z8:Z15" si="2">S8+Y8</f>
        <v>0</v>
      </c>
      <c r="AA8" s="27"/>
      <c r="AB8" s="16"/>
      <c r="AC8" s="16"/>
      <c r="AD8" s="33" t="s">
        <v>95</v>
      </c>
      <c r="AE8" s="16"/>
    </row>
    <row r="9" spans="1:31">
      <c r="A9" s="18"/>
      <c r="B9" s="18"/>
      <c r="C9" s="19"/>
      <c r="D9" s="18"/>
      <c r="E9" s="18"/>
      <c r="F9" s="18"/>
      <c r="G9" s="20"/>
      <c r="H9" s="18"/>
      <c r="I9" s="18"/>
      <c r="J9" s="21"/>
      <c r="K9" s="18"/>
      <c r="L9" s="22"/>
      <c r="M9" s="23"/>
      <c r="N9" s="23"/>
      <c r="O9" s="24"/>
      <c r="P9" s="25"/>
      <c r="Q9" s="25">
        <v>0</v>
      </c>
      <c r="R9" s="25">
        <v>0</v>
      </c>
      <c r="S9" s="26">
        <f t="shared" si="0"/>
        <v>0</v>
      </c>
      <c r="T9" s="18">
        <v>0</v>
      </c>
      <c r="U9" s="25">
        <v>0</v>
      </c>
      <c r="V9" s="18">
        <v>0</v>
      </c>
      <c r="W9" s="25">
        <v>0</v>
      </c>
      <c r="X9" s="18">
        <v>0</v>
      </c>
      <c r="Y9" s="26">
        <f t="shared" si="1"/>
        <v>0</v>
      </c>
      <c r="Z9" s="26">
        <f t="shared" si="2"/>
        <v>0</v>
      </c>
      <c r="AA9" s="27"/>
      <c r="AB9" s="16"/>
      <c r="AC9" s="16"/>
      <c r="AD9" s="33" t="s">
        <v>96</v>
      </c>
      <c r="AE9" s="16"/>
    </row>
    <row r="10" spans="1:31" ht="15.75" customHeight="1">
      <c r="A10" s="18"/>
      <c r="B10" s="18"/>
      <c r="C10" s="19"/>
      <c r="D10" s="18"/>
      <c r="E10" s="18"/>
      <c r="F10" s="18"/>
      <c r="G10" s="20"/>
      <c r="H10" s="18"/>
      <c r="I10" s="18"/>
      <c r="J10" s="21"/>
      <c r="K10" s="18"/>
      <c r="L10" s="22"/>
      <c r="M10" s="23"/>
      <c r="N10" s="23"/>
      <c r="O10" s="24"/>
      <c r="P10" s="25"/>
      <c r="Q10" s="25">
        <v>0</v>
      </c>
      <c r="R10" s="25">
        <v>0</v>
      </c>
      <c r="S10" s="26">
        <f t="shared" si="0"/>
        <v>0</v>
      </c>
      <c r="T10" s="18">
        <v>0</v>
      </c>
      <c r="U10" s="25">
        <v>0</v>
      </c>
      <c r="V10" s="18">
        <v>0</v>
      </c>
      <c r="W10" s="25">
        <v>0</v>
      </c>
      <c r="X10" s="18">
        <v>0</v>
      </c>
      <c r="Y10" s="26">
        <f t="shared" si="1"/>
        <v>0</v>
      </c>
      <c r="Z10" s="26">
        <f t="shared" si="2"/>
        <v>0</v>
      </c>
      <c r="AA10" s="27"/>
      <c r="AB10" s="16"/>
      <c r="AC10" s="16"/>
      <c r="AD10" s="33" t="s">
        <v>97</v>
      </c>
      <c r="AE10" s="16"/>
    </row>
    <row r="11" spans="1:31" ht="15.75" customHeight="1">
      <c r="A11" s="18"/>
      <c r="B11" s="18"/>
      <c r="C11" s="19"/>
      <c r="D11" s="18"/>
      <c r="E11" s="18"/>
      <c r="F11" s="18"/>
      <c r="G11" s="20"/>
      <c r="H11" s="18"/>
      <c r="I11" s="18"/>
      <c r="J11" s="21"/>
      <c r="K11" s="18"/>
      <c r="L11" s="22"/>
      <c r="M11" s="23"/>
      <c r="N11" s="23"/>
      <c r="O11" s="24"/>
      <c r="P11" s="25"/>
      <c r="Q11" s="25">
        <v>0</v>
      </c>
      <c r="R11" s="25">
        <v>0</v>
      </c>
      <c r="S11" s="26">
        <f t="shared" si="0"/>
        <v>0</v>
      </c>
      <c r="T11" s="18">
        <v>0</v>
      </c>
      <c r="U11" s="25">
        <v>0</v>
      </c>
      <c r="V11" s="18">
        <v>0</v>
      </c>
      <c r="W11" s="25">
        <v>0</v>
      </c>
      <c r="X11" s="18">
        <v>0</v>
      </c>
      <c r="Y11" s="26">
        <f t="shared" si="1"/>
        <v>0</v>
      </c>
      <c r="Z11" s="26">
        <f t="shared" si="2"/>
        <v>0</v>
      </c>
      <c r="AA11" s="27"/>
      <c r="AB11" s="16"/>
      <c r="AC11" s="16"/>
      <c r="AD11" s="16"/>
      <c r="AE11" s="16"/>
    </row>
    <row r="12" spans="1:31" ht="15.75" customHeight="1">
      <c r="A12" s="18"/>
      <c r="B12" s="18"/>
      <c r="C12" s="19"/>
      <c r="D12" s="18"/>
      <c r="E12" s="18"/>
      <c r="F12" s="18"/>
      <c r="G12" s="20"/>
      <c r="H12" s="18"/>
      <c r="I12" s="18"/>
      <c r="J12" s="21"/>
      <c r="K12" s="18"/>
      <c r="L12" s="22"/>
      <c r="M12" s="23"/>
      <c r="N12" s="23"/>
      <c r="O12" s="24"/>
      <c r="P12" s="25"/>
      <c r="Q12" s="25">
        <v>0</v>
      </c>
      <c r="R12" s="25">
        <v>0</v>
      </c>
      <c r="S12" s="26">
        <f t="shared" si="0"/>
        <v>0</v>
      </c>
      <c r="T12" s="18">
        <v>0</v>
      </c>
      <c r="U12" s="25">
        <v>0</v>
      </c>
      <c r="V12" s="18">
        <v>0</v>
      </c>
      <c r="W12" s="25">
        <v>0</v>
      </c>
      <c r="X12" s="18">
        <v>0</v>
      </c>
      <c r="Y12" s="26">
        <f t="shared" si="1"/>
        <v>0</v>
      </c>
      <c r="Z12" s="26">
        <f t="shared" si="2"/>
        <v>0</v>
      </c>
      <c r="AA12" s="27"/>
      <c r="AB12" s="16"/>
      <c r="AC12" s="16"/>
      <c r="AD12" s="16"/>
      <c r="AE12" s="16"/>
    </row>
    <row r="13" spans="1:31" ht="15.75" customHeight="1">
      <c r="A13" s="18"/>
      <c r="B13" s="18"/>
      <c r="C13" s="19"/>
      <c r="D13" s="18"/>
      <c r="E13" s="18"/>
      <c r="F13" s="18"/>
      <c r="G13" s="20"/>
      <c r="H13" s="18"/>
      <c r="I13" s="18"/>
      <c r="J13" s="21"/>
      <c r="K13" s="18"/>
      <c r="L13" s="22"/>
      <c r="M13" s="23"/>
      <c r="N13" s="23"/>
      <c r="O13" s="24"/>
      <c r="P13" s="25"/>
      <c r="Q13" s="25">
        <v>0</v>
      </c>
      <c r="R13" s="25">
        <v>0</v>
      </c>
      <c r="S13" s="26">
        <f t="shared" si="0"/>
        <v>0</v>
      </c>
      <c r="T13" s="18">
        <v>0</v>
      </c>
      <c r="U13" s="25">
        <v>0</v>
      </c>
      <c r="V13" s="18">
        <v>0</v>
      </c>
      <c r="W13" s="25">
        <v>0</v>
      </c>
      <c r="X13" s="18">
        <v>0</v>
      </c>
      <c r="Y13" s="26">
        <f t="shared" si="1"/>
        <v>0</v>
      </c>
      <c r="Z13" s="26">
        <f t="shared" si="2"/>
        <v>0</v>
      </c>
      <c r="AA13" s="27"/>
      <c r="AB13" s="16"/>
      <c r="AC13" s="16"/>
      <c r="AD13" s="16"/>
      <c r="AE13" s="16"/>
    </row>
    <row r="14" spans="1:31" ht="15.75" customHeight="1">
      <c r="A14" s="18"/>
      <c r="B14" s="18"/>
      <c r="C14" s="19"/>
      <c r="D14" s="18"/>
      <c r="E14" s="18"/>
      <c r="F14" s="18"/>
      <c r="G14" s="20"/>
      <c r="H14" s="18"/>
      <c r="I14" s="18"/>
      <c r="J14" s="21"/>
      <c r="K14" s="18"/>
      <c r="L14" s="22"/>
      <c r="M14" s="23"/>
      <c r="N14" s="23"/>
      <c r="O14" s="24"/>
      <c r="P14" s="25"/>
      <c r="Q14" s="25">
        <v>0</v>
      </c>
      <c r="R14" s="25">
        <v>0</v>
      </c>
      <c r="S14" s="26">
        <f t="shared" si="0"/>
        <v>0</v>
      </c>
      <c r="T14" s="18">
        <v>0</v>
      </c>
      <c r="U14" s="25">
        <v>0</v>
      </c>
      <c r="V14" s="18">
        <v>0</v>
      </c>
      <c r="W14" s="25">
        <v>0</v>
      </c>
      <c r="X14" s="18">
        <v>0</v>
      </c>
      <c r="Y14" s="26">
        <f t="shared" si="1"/>
        <v>0</v>
      </c>
      <c r="Z14" s="26">
        <f t="shared" si="2"/>
        <v>0</v>
      </c>
      <c r="AA14" s="27"/>
      <c r="AB14" s="16"/>
      <c r="AC14" s="16"/>
      <c r="AD14" s="16"/>
      <c r="AE14" s="16"/>
    </row>
    <row r="15" spans="1:31" ht="15.75" customHeight="1">
      <c r="A15" s="18"/>
      <c r="B15" s="18"/>
      <c r="C15" s="19"/>
      <c r="D15" s="18"/>
      <c r="E15" s="18"/>
      <c r="F15" s="18"/>
      <c r="G15" s="20"/>
      <c r="H15" s="18"/>
      <c r="I15" s="18"/>
      <c r="J15" s="21"/>
      <c r="K15" s="18"/>
      <c r="L15" s="22"/>
      <c r="M15" s="23"/>
      <c r="N15" s="23"/>
      <c r="O15" s="24"/>
      <c r="P15" s="25"/>
      <c r="Q15" s="25">
        <v>0</v>
      </c>
      <c r="R15" s="25">
        <v>0</v>
      </c>
      <c r="S15" s="26">
        <f t="shared" si="0"/>
        <v>0</v>
      </c>
      <c r="T15" s="18">
        <v>0</v>
      </c>
      <c r="U15" s="25">
        <v>0</v>
      </c>
      <c r="V15" s="18">
        <v>0</v>
      </c>
      <c r="W15" s="25">
        <v>0</v>
      </c>
      <c r="X15" s="18">
        <v>0</v>
      </c>
      <c r="Y15" s="26">
        <f t="shared" si="1"/>
        <v>0</v>
      </c>
      <c r="Z15" s="26">
        <f t="shared" si="2"/>
        <v>0</v>
      </c>
      <c r="AA15" s="27"/>
      <c r="AB15" s="16"/>
      <c r="AC15" s="16"/>
      <c r="AD15" s="16"/>
      <c r="AE15" s="16"/>
    </row>
    <row r="16" spans="1:31" ht="38.25" customHeight="1">
      <c r="A16" s="28"/>
      <c r="B16" s="16"/>
      <c r="C16" s="29"/>
      <c r="G16" s="30"/>
      <c r="H16" s="30"/>
      <c r="I16" s="30"/>
      <c r="J16" s="30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1:12" ht="15.75" customHeight="1">
      <c r="A17" s="4" t="s">
        <v>40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customHeight="1">
      <c r="A18" s="3" t="s">
        <v>41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 customHeight="1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45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46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98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103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104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105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106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107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108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109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113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114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115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>
      <c r="A43" s="2" t="s">
        <v>116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5.75" customHeight="1">
      <c r="A44" s="2" t="s">
        <v>117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customHeight="1">
      <c r="A45" s="2" t="s">
        <v>118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5.75" customHeight="1">
      <c r="A46" s="2" t="s">
        <v>119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3">
    <mergeCell ref="A45:L45"/>
    <mergeCell ref="A46:L46"/>
    <mergeCell ref="A40:L40"/>
    <mergeCell ref="A41:L41"/>
    <mergeCell ref="A42:L42"/>
    <mergeCell ref="A43:L43"/>
    <mergeCell ref="A44:L44"/>
    <mergeCell ref="A35:L35"/>
    <mergeCell ref="A36:L36"/>
    <mergeCell ref="A37:L37"/>
    <mergeCell ref="A38:L38"/>
    <mergeCell ref="A39:L39"/>
    <mergeCell ref="A30:L30"/>
    <mergeCell ref="A31:L31"/>
    <mergeCell ref="A32:L32"/>
    <mergeCell ref="A33:L33"/>
    <mergeCell ref="A34:L34"/>
    <mergeCell ref="A25:L25"/>
    <mergeCell ref="A26:L26"/>
    <mergeCell ref="A27:L27"/>
    <mergeCell ref="A28:L28"/>
    <mergeCell ref="A29:L29"/>
    <mergeCell ref="A20:L20"/>
    <mergeCell ref="A21:L21"/>
    <mergeCell ref="A22:L22"/>
    <mergeCell ref="A23:L23"/>
    <mergeCell ref="A24:L24"/>
    <mergeCell ref="X6:X7"/>
    <mergeCell ref="Y6:Y7"/>
    <mergeCell ref="A17:L17"/>
    <mergeCell ref="A18:L18"/>
    <mergeCell ref="A19:L19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:AD10">
    <cfRule type="expression" dxfId="16" priority="2">
      <formula>LEN(TRIM(AD8))&gt;0</formula>
    </cfRule>
  </conditionalFormatting>
  <dataValidations count="2">
    <dataValidation type="list" allowBlank="1" sqref="H8:H15" xr:uid="{00000000-0002-0000-0100-000000000000}">
      <formula1>"SERVIÇO,CURSO,EVENTO,REUNIÃO,OUTROS"</formula1>
      <formula2>0</formula2>
    </dataValidation>
    <dataValidation type="list" allowBlank="1" sqref="P8:P15" xr:uid="{00000000-0002-0000-0100-000001000000}">
      <formula1>$AD$8:$AD$10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FF"/>
  </sheetPr>
  <dimension ref="A1:AE1002"/>
  <sheetViews>
    <sheetView zoomScale="89" zoomScaleNormal="89" workbookViewId="0">
      <pane ySplit="7" topLeftCell="A8" activePane="bottomLeft" state="frozen"/>
      <selection pane="bottomLeft" activeCell="C8" sqref="C8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120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28.5">
      <c r="A8" s="32" t="s">
        <v>93</v>
      </c>
      <c r="B8" s="32" t="s">
        <v>93</v>
      </c>
      <c r="C8" s="19" t="s">
        <v>94</v>
      </c>
      <c r="D8" s="18"/>
      <c r="E8" s="18"/>
      <c r="F8" s="18"/>
      <c r="G8" s="20"/>
      <c r="H8" s="18"/>
      <c r="I8" s="18"/>
      <c r="J8" s="21"/>
      <c r="K8" s="18"/>
      <c r="L8" s="22"/>
      <c r="M8" s="23"/>
      <c r="N8" s="23"/>
      <c r="O8" s="24"/>
      <c r="P8" s="25"/>
      <c r="Q8" s="25">
        <v>0</v>
      </c>
      <c r="R8" s="25">
        <v>0</v>
      </c>
      <c r="S8" s="26">
        <f t="shared" ref="S8:S15" si="0">Q8+R8</f>
        <v>0</v>
      </c>
      <c r="T8" s="18">
        <v>0</v>
      </c>
      <c r="U8" s="25">
        <v>0</v>
      </c>
      <c r="V8" s="18">
        <v>0</v>
      </c>
      <c r="W8" s="25">
        <v>0</v>
      </c>
      <c r="X8" s="18">
        <v>0</v>
      </c>
      <c r="Y8" s="26">
        <f t="shared" ref="Y8:Y15" si="1">(T8*U8)+(V8*W8)</f>
        <v>0</v>
      </c>
      <c r="Z8" s="26">
        <f t="shared" ref="Z8:Z15" si="2">S8+Y8</f>
        <v>0</v>
      </c>
      <c r="AA8" s="27"/>
      <c r="AB8" s="16"/>
      <c r="AC8" s="16"/>
      <c r="AD8" s="33" t="s">
        <v>95</v>
      </c>
      <c r="AE8" s="16"/>
    </row>
    <row r="9" spans="1:31">
      <c r="A9" s="18"/>
      <c r="B9" s="18"/>
      <c r="C9" s="19"/>
      <c r="D9" s="18"/>
      <c r="E9" s="18"/>
      <c r="F9" s="18"/>
      <c r="G9" s="20"/>
      <c r="H9" s="18"/>
      <c r="I9" s="18"/>
      <c r="J9" s="21"/>
      <c r="K9" s="18"/>
      <c r="L9" s="22"/>
      <c r="M9" s="23"/>
      <c r="N9" s="23"/>
      <c r="O9" s="24"/>
      <c r="P9" s="25"/>
      <c r="Q9" s="25">
        <v>0</v>
      </c>
      <c r="R9" s="25">
        <v>0</v>
      </c>
      <c r="S9" s="26">
        <f t="shared" si="0"/>
        <v>0</v>
      </c>
      <c r="T9" s="18">
        <v>0</v>
      </c>
      <c r="U9" s="25">
        <v>0</v>
      </c>
      <c r="V9" s="18">
        <v>0</v>
      </c>
      <c r="W9" s="25">
        <v>0</v>
      </c>
      <c r="X9" s="18">
        <v>0</v>
      </c>
      <c r="Y9" s="26">
        <f t="shared" si="1"/>
        <v>0</v>
      </c>
      <c r="Z9" s="26">
        <f t="shared" si="2"/>
        <v>0</v>
      </c>
      <c r="AA9" s="27"/>
      <c r="AB9" s="16"/>
      <c r="AC9" s="16"/>
      <c r="AD9" s="33" t="s">
        <v>96</v>
      </c>
      <c r="AE9" s="16"/>
    </row>
    <row r="10" spans="1:31" ht="15.75" customHeight="1">
      <c r="A10" s="18"/>
      <c r="B10" s="18"/>
      <c r="C10" s="19"/>
      <c r="D10" s="18"/>
      <c r="E10" s="18"/>
      <c r="F10" s="18"/>
      <c r="G10" s="20"/>
      <c r="H10" s="18"/>
      <c r="I10" s="18"/>
      <c r="J10" s="21"/>
      <c r="K10" s="18"/>
      <c r="L10" s="22"/>
      <c r="M10" s="23"/>
      <c r="N10" s="23"/>
      <c r="O10" s="24"/>
      <c r="P10" s="25"/>
      <c r="Q10" s="25">
        <v>0</v>
      </c>
      <c r="R10" s="25">
        <v>0</v>
      </c>
      <c r="S10" s="26">
        <f t="shared" si="0"/>
        <v>0</v>
      </c>
      <c r="T10" s="18">
        <v>0</v>
      </c>
      <c r="U10" s="25">
        <v>0</v>
      </c>
      <c r="V10" s="18">
        <v>0</v>
      </c>
      <c r="W10" s="25">
        <v>0</v>
      </c>
      <c r="X10" s="18">
        <v>0</v>
      </c>
      <c r="Y10" s="26">
        <f t="shared" si="1"/>
        <v>0</v>
      </c>
      <c r="Z10" s="26">
        <f t="shared" si="2"/>
        <v>0</v>
      </c>
      <c r="AA10" s="27"/>
      <c r="AB10" s="16"/>
      <c r="AC10" s="16"/>
      <c r="AD10" s="33" t="s">
        <v>97</v>
      </c>
      <c r="AE10" s="16"/>
    </row>
    <row r="11" spans="1:31" ht="15.75" customHeight="1">
      <c r="A11" s="18"/>
      <c r="B11" s="18"/>
      <c r="C11" s="19"/>
      <c r="D11" s="18"/>
      <c r="E11" s="18"/>
      <c r="F11" s="18"/>
      <c r="G11" s="20"/>
      <c r="H11" s="18"/>
      <c r="I11" s="18"/>
      <c r="J11" s="21"/>
      <c r="K11" s="18"/>
      <c r="L11" s="22"/>
      <c r="M11" s="23"/>
      <c r="N11" s="23"/>
      <c r="O11" s="24"/>
      <c r="P11" s="25"/>
      <c r="Q11" s="25">
        <v>0</v>
      </c>
      <c r="R11" s="25">
        <v>0</v>
      </c>
      <c r="S11" s="26">
        <f t="shared" si="0"/>
        <v>0</v>
      </c>
      <c r="T11" s="18">
        <v>0</v>
      </c>
      <c r="U11" s="25">
        <v>0</v>
      </c>
      <c r="V11" s="18">
        <v>0</v>
      </c>
      <c r="W11" s="25">
        <v>0</v>
      </c>
      <c r="X11" s="18">
        <v>0</v>
      </c>
      <c r="Y11" s="26">
        <f t="shared" si="1"/>
        <v>0</v>
      </c>
      <c r="Z11" s="26">
        <f t="shared" si="2"/>
        <v>0</v>
      </c>
      <c r="AA11" s="27"/>
      <c r="AB11" s="16"/>
      <c r="AC11" s="16"/>
      <c r="AD11" s="16"/>
      <c r="AE11" s="16"/>
    </row>
    <row r="12" spans="1:31" ht="15.75" customHeight="1">
      <c r="A12" s="18"/>
      <c r="B12" s="18"/>
      <c r="C12" s="19"/>
      <c r="D12" s="18"/>
      <c r="E12" s="18"/>
      <c r="F12" s="18"/>
      <c r="G12" s="20"/>
      <c r="H12" s="18"/>
      <c r="I12" s="18"/>
      <c r="J12" s="21"/>
      <c r="K12" s="18"/>
      <c r="L12" s="22"/>
      <c r="M12" s="23"/>
      <c r="N12" s="23"/>
      <c r="O12" s="24"/>
      <c r="P12" s="25"/>
      <c r="Q12" s="25">
        <v>0</v>
      </c>
      <c r="R12" s="25">
        <v>0</v>
      </c>
      <c r="S12" s="26">
        <f t="shared" si="0"/>
        <v>0</v>
      </c>
      <c r="T12" s="18">
        <v>0</v>
      </c>
      <c r="U12" s="25">
        <v>0</v>
      </c>
      <c r="V12" s="18">
        <v>0</v>
      </c>
      <c r="W12" s="25">
        <v>0</v>
      </c>
      <c r="X12" s="18">
        <v>0</v>
      </c>
      <c r="Y12" s="26">
        <f t="shared" si="1"/>
        <v>0</v>
      </c>
      <c r="Z12" s="26">
        <f t="shared" si="2"/>
        <v>0</v>
      </c>
      <c r="AA12" s="27"/>
      <c r="AB12" s="16"/>
      <c r="AC12" s="16"/>
      <c r="AD12" s="16"/>
      <c r="AE12" s="16"/>
    </row>
    <row r="13" spans="1:31" ht="15.75" customHeight="1">
      <c r="A13" s="18"/>
      <c r="B13" s="18"/>
      <c r="C13" s="19"/>
      <c r="D13" s="18"/>
      <c r="E13" s="18"/>
      <c r="F13" s="18"/>
      <c r="G13" s="20"/>
      <c r="H13" s="18"/>
      <c r="I13" s="18"/>
      <c r="J13" s="21"/>
      <c r="K13" s="18"/>
      <c r="L13" s="22"/>
      <c r="M13" s="23"/>
      <c r="N13" s="23"/>
      <c r="O13" s="24"/>
      <c r="P13" s="25"/>
      <c r="Q13" s="25">
        <v>0</v>
      </c>
      <c r="R13" s="25">
        <v>0</v>
      </c>
      <c r="S13" s="26">
        <f t="shared" si="0"/>
        <v>0</v>
      </c>
      <c r="T13" s="18">
        <v>0</v>
      </c>
      <c r="U13" s="25">
        <v>0</v>
      </c>
      <c r="V13" s="18">
        <v>0</v>
      </c>
      <c r="W13" s="25">
        <v>0</v>
      </c>
      <c r="X13" s="18">
        <v>0</v>
      </c>
      <c r="Y13" s="26">
        <f t="shared" si="1"/>
        <v>0</v>
      </c>
      <c r="Z13" s="26">
        <f t="shared" si="2"/>
        <v>0</v>
      </c>
      <c r="AA13" s="27"/>
      <c r="AB13" s="16"/>
      <c r="AC13" s="16"/>
      <c r="AD13" s="16"/>
      <c r="AE13" s="16"/>
    </row>
    <row r="14" spans="1:31" ht="15.75" customHeight="1">
      <c r="A14" s="18"/>
      <c r="B14" s="18"/>
      <c r="C14" s="19"/>
      <c r="D14" s="18"/>
      <c r="E14" s="18"/>
      <c r="F14" s="18"/>
      <c r="G14" s="20"/>
      <c r="H14" s="18"/>
      <c r="I14" s="18"/>
      <c r="J14" s="21"/>
      <c r="K14" s="18"/>
      <c r="L14" s="22"/>
      <c r="M14" s="23"/>
      <c r="N14" s="23"/>
      <c r="O14" s="24"/>
      <c r="P14" s="25"/>
      <c r="Q14" s="25">
        <v>0</v>
      </c>
      <c r="R14" s="25">
        <v>0</v>
      </c>
      <c r="S14" s="26">
        <f t="shared" si="0"/>
        <v>0</v>
      </c>
      <c r="T14" s="18">
        <v>0</v>
      </c>
      <c r="U14" s="25">
        <v>0</v>
      </c>
      <c r="V14" s="18">
        <v>0</v>
      </c>
      <c r="W14" s="25">
        <v>0</v>
      </c>
      <c r="X14" s="18">
        <v>0</v>
      </c>
      <c r="Y14" s="26">
        <f t="shared" si="1"/>
        <v>0</v>
      </c>
      <c r="Z14" s="26">
        <f t="shared" si="2"/>
        <v>0</v>
      </c>
      <c r="AA14" s="27"/>
      <c r="AB14" s="16"/>
      <c r="AC14" s="16"/>
      <c r="AD14" s="16"/>
      <c r="AE14" s="16"/>
    </row>
    <row r="15" spans="1:31" ht="15.75" customHeight="1">
      <c r="A15" s="18"/>
      <c r="B15" s="18"/>
      <c r="C15" s="19"/>
      <c r="D15" s="18"/>
      <c r="E15" s="18"/>
      <c r="F15" s="18"/>
      <c r="G15" s="20"/>
      <c r="H15" s="18"/>
      <c r="I15" s="18"/>
      <c r="J15" s="21"/>
      <c r="K15" s="18"/>
      <c r="L15" s="22"/>
      <c r="M15" s="23"/>
      <c r="N15" s="23"/>
      <c r="O15" s="24"/>
      <c r="P15" s="25"/>
      <c r="Q15" s="25">
        <v>0</v>
      </c>
      <c r="R15" s="25">
        <v>0</v>
      </c>
      <c r="S15" s="26">
        <f t="shared" si="0"/>
        <v>0</v>
      </c>
      <c r="T15" s="18">
        <v>0</v>
      </c>
      <c r="U15" s="25">
        <v>0</v>
      </c>
      <c r="V15" s="18">
        <v>0</v>
      </c>
      <c r="W15" s="25">
        <v>0</v>
      </c>
      <c r="X15" s="18">
        <v>0</v>
      </c>
      <c r="Y15" s="26">
        <f t="shared" si="1"/>
        <v>0</v>
      </c>
      <c r="Z15" s="26">
        <f t="shared" si="2"/>
        <v>0</v>
      </c>
      <c r="AA15" s="27"/>
      <c r="AB15" s="16"/>
      <c r="AC15" s="16"/>
      <c r="AD15" s="16"/>
      <c r="AE15" s="16"/>
    </row>
    <row r="16" spans="1:31" ht="38.25" customHeight="1">
      <c r="A16" s="28"/>
      <c r="B16" s="16"/>
      <c r="C16" s="29"/>
      <c r="G16" s="30"/>
      <c r="H16" s="30"/>
      <c r="I16" s="30"/>
      <c r="J16" s="30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1:12" ht="15.75" customHeight="1">
      <c r="A17" s="4" t="s">
        <v>40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customHeight="1">
      <c r="A18" s="3" t="s">
        <v>41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 customHeight="1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45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46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98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103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104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105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106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107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108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109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113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114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115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>
      <c r="A43" s="2" t="s">
        <v>116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5.75" customHeight="1">
      <c r="A44" s="2" t="s">
        <v>117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customHeight="1">
      <c r="A45" s="2" t="s">
        <v>118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5.75" customHeight="1">
      <c r="A46" s="2" t="s">
        <v>119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3">
    <mergeCell ref="A45:L45"/>
    <mergeCell ref="A46:L46"/>
    <mergeCell ref="A40:L40"/>
    <mergeCell ref="A41:L41"/>
    <mergeCell ref="A42:L42"/>
    <mergeCell ref="A43:L43"/>
    <mergeCell ref="A44:L44"/>
    <mergeCell ref="A35:L35"/>
    <mergeCell ref="A36:L36"/>
    <mergeCell ref="A37:L37"/>
    <mergeCell ref="A38:L38"/>
    <mergeCell ref="A39:L39"/>
    <mergeCell ref="A30:L30"/>
    <mergeCell ref="A31:L31"/>
    <mergeCell ref="A32:L32"/>
    <mergeCell ref="A33:L33"/>
    <mergeCell ref="A34:L34"/>
    <mergeCell ref="A25:L25"/>
    <mergeCell ref="A26:L26"/>
    <mergeCell ref="A27:L27"/>
    <mergeCell ref="A28:L28"/>
    <mergeCell ref="A29:L29"/>
    <mergeCell ref="A20:L20"/>
    <mergeCell ref="A21:L21"/>
    <mergeCell ref="A22:L22"/>
    <mergeCell ref="A23:L23"/>
    <mergeCell ref="A24:L24"/>
    <mergeCell ref="X6:X7"/>
    <mergeCell ref="Y6:Y7"/>
    <mergeCell ref="A17:L17"/>
    <mergeCell ref="A18:L18"/>
    <mergeCell ref="A19:L19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:AD10">
    <cfRule type="expression" dxfId="15" priority="2">
      <formula>LEN(TRIM(AD8))&gt;0</formula>
    </cfRule>
  </conditionalFormatting>
  <dataValidations count="2">
    <dataValidation type="list" allowBlank="1" sqref="H8:H15" xr:uid="{00000000-0002-0000-0200-000000000000}">
      <formula1>"SERVIÇO,CURSO,EVENTO,REUNIÃO,OUTROS"</formula1>
      <formula2>0</formula2>
    </dataValidation>
    <dataValidation type="list" allowBlank="1" sqref="P8:P15" xr:uid="{00000000-0002-0000-0200-000001000000}">
      <formula1>$AD$8:$AD$10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FF"/>
  </sheetPr>
  <dimension ref="A1:AE1048576"/>
  <sheetViews>
    <sheetView topLeftCell="B1" zoomScale="89" zoomScaleNormal="89" workbookViewId="0">
      <pane ySplit="7" topLeftCell="A8" activePane="bottomLeft" state="frozen"/>
      <selection activeCell="B1" sqref="B1"/>
      <selection pane="bottomLeft" activeCell="AA8" sqref="AA8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121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76.5">
      <c r="A8" s="32" t="s">
        <v>93</v>
      </c>
      <c r="B8" s="32" t="s">
        <v>93</v>
      </c>
      <c r="C8" s="19" t="s">
        <v>122</v>
      </c>
      <c r="D8" s="32">
        <v>202306</v>
      </c>
      <c r="E8" s="32" t="s">
        <v>123</v>
      </c>
      <c r="F8" s="34" t="s">
        <v>124</v>
      </c>
      <c r="G8" s="35"/>
      <c r="H8" s="32" t="s">
        <v>7</v>
      </c>
      <c r="I8" s="32" t="s">
        <v>125</v>
      </c>
      <c r="J8" s="35" t="s">
        <v>126</v>
      </c>
      <c r="K8" s="32" t="s">
        <v>127</v>
      </c>
      <c r="L8" s="36" t="s">
        <v>128</v>
      </c>
      <c r="M8" s="37">
        <v>45364</v>
      </c>
      <c r="N8" s="37">
        <v>45365</v>
      </c>
      <c r="O8" s="38" t="s">
        <v>129</v>
      </c>
      <c r="P8" s="39" t="s">
        <v>130</v>
      </c>
      <c r="Q8" s="40">
        <v>1358.79</v>
      </c>
      <c r="R8" s="40">
        <v>1358.8</v>
      </c>
      <c r="S8" s="41">
        <f>Q8+R8</f>
        <v>2717.59</v>
      </c>
      <c r="T8" s="32">
        <v>0</v>
      </c>
      <c r="U8" s="39">
        <v>0</v>
      </c>
      <c r="V8" s="32">
        <v>0</v>
      </c>
      <c r="W8" s="39">
        <v>0</v>
      </c>
      <c r="X8" s="32">
        <v>0</v>
      </c>
      <c r="Y8" s="41">
        <f>(T8*U8)+(V8*W8)</f>
        <v>0</v>
      </c>
      <c r="Z8" s="41">
        <f>S8+Y8</f>
        <v>2717.59</v>
      </c>
      <c r="AA8" s="27" t="s">
        <v>131</v>
      </c>
      <c r="AB8" s="16"/>
      <c r="AC8" s="16"/>
      <c r="AD8" s="33" t="s">
        <v>95</v>
      </c>
      <c r="AE8" s="16"/>
    </row>
    <row r="9" spans="1:31" ht="28.5">
      <c r="A9" s="32" t="s">
        <v>93</v>
      </c>
      <c r="B9" s="32" t="s">
        <v>93</v>
      </c>
      <c r="C9" s="19" t="s">
        <v>132</v>
      </c>
      <c r="D9" s="32">
        <v>202410</v>
      </c>
      <c r="E9" s="32" t="s">
        <v>133</v>
      </c>
      <c r="F9" s="32" t="s">
        <v>134</v>
      </c>
      <c r="G9" s="35"/>
      <c r="H9" s="32" t="s">
        <v>7</v>
      </c>
      <c r="I9" s="32" t="s">
        <v>125</v>
      </c>
      <c r="J9" s="35" t="s">
        <v>126</v>
      </c>
      <c r="K9" s="32" t="s">
        <v>127</v>
      </c>
      <c r="L9" s="36" t="s">
        <v>128</v>
      </c>
      <c r="M9" s="37">
        <v>45371</v>
      </c>
      <c r="N9" s="37">
        <v>45371</v>
      </c>
      <c r="O9" s="38" t="s">
        <v>129</v>
      </c>
      <c r="P9" s="39" t="s">
        <v>130</v>
      </c>
      <c r="Q9" s="40">
        <v>1650.73</v>
      </c>
      <c r="R9" s="40">
        <v>1650.74</v>
      </c>
      <c r="S9" s="41">
        <f>Q9+R9</f>
        <v>3301.4700000000003</v>
      </c>
      <c r="T9" s="32">
        <v>0</v>
      </c>
      <c r="U9" s="39">
        <v>0</v>
      </c>
      <c r="V9" s="32">
        <v>0</v>
      </c>
      <c r="W9" s="39">
        <v>0</v>
      </c>
      <c r="X9" s="32">
        <v>0</v>
      </c>
      <c r="Y9" s="41">
        <f>(T9*U9)+(V9*W9)</f>
        <v>0</v>
      </c>
      <c r="Z9" s="41">
        <f>S9+Y9</f>
        <v>3301.4700000000003</v>
      </c>
      <c r="AA9" s="27"/>
      <c r="AB9" s="16"/>
      <c r="AC9" s="16"/>
      <c r="AD9" s="33" t="s">
        <v>95</v>
      </c>
      <c r="AE9" s="16"/>
    </row>
    <row r="10" spans="1:31" ht="38.25" customHeight="1">
      <c r="A10" s="28"/>
      <c r="B10" s="16"/>
      <c r="C10" s="29"/>
      <c r="G10" s="30"/>
      <c r="H10" s="30"/>
      <c r="I10" s="30"/>
      <c r="J10" s="30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</row>
    <row r="11" spans="1:31" ht="15.75" customHeight="1">
      <c r="A11" s="4" t="s">
        <v>40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31" ht="15.75" customHeight="1">
      <c r="A12" s="3" t="s">
        <v>41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31" ht="15.75" customHeight="1">
      <c r="A13" s="2" t="s">
        <v>42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31" ht="15.75" customHeight="1">
      <c r="A14" s="2" t="s">
        <v>43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31" ht="15.75" customHeight="1">
      <c r="A15" s="2" t="s">
        <v>44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31" ht="15.75" customHeight="1">
      <c r="A16" s="2" t="s">
        <v>45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5.75" customHeight="1">
      <c r="A17" s="2" t="s">
        <v>46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t="15.75" customHeight="1">
      <c r="A18" s="2" t="s">
        <v>47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5.75" customHeight="1">
      <c r="A19" s="2" t="s">
        <v>98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99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100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101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102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103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104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105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109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110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111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112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113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114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115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119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/>
    <row r="42" spans="1:12" ht="15.75" customHeight="1"/>
    <row r="43" spans="1:12" ht="15.75" customHeight="1"/>
    <row r="44" spans="1:12" ht="15.75" customHeight="1"/>
    <row r="45" spans="1:12" ht="15.75" customHeight="1"/>
    <row r="46" spans="1:12" ht="15.75" customHeight="1"/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1048571" ht="12.75" customHeight="1"/>
    <row r="1048572" ht="12.75" customHeight="1"/>
    <row r="1048573" ht="12.75" customHeight="1"/>
    <row r="1048574" ht="12.75" customHeight="1"/>
    <row r="1048575" ht="12.75" customHeight="1"/>
    <row r="1048576" ht="12.75" customHeight="1"/>
  </sheetData>
  <mergeCells count="63">
    <mergeCell ref="A39:L39"/>
    <mergeCell ref="A40:L40"/>
    <mergeCell ref="A34:L34"/>
    <mergeCell ref="A35:L35"/>
    <mergeCell ref="A36:L36"/>
    <mergeCell ref="A37:L37"/>
    <mergeCell ref="A38:L38"/>
    <mergeCell ref="A29:L29"/>
    <mergeCell ref="A30:L30"/>
    <mergeCell ref="A31:L31"/>
    <mergeCell ref="A32:L32"/>
    <mergeCell ref="A33:L33"/>
    <mergeCell ref="A24:L24"/>
    <mergeCell ref="A25:L25"/>
    <mergeCell ref="A26:L26"/>
    <mergeCell ref="A27:L27"/>
    <mergeCell ref="A28:L28"/>
    <mergeCell ref="A19:L19"/>
    <mergeCell ref="A20:L20"/>
    <mergeCell ref="A21:L21"/>
    <mergeCell ref="A22:L22"/>
    <mergeCell ref="A23:L23"/>
    <mergeCell ref="A14:L14"/>
    <mergeCell ref="A15:L15"/>
    <mergeCell ref="A16:L16"/>
    <mergeCell ref="A17:L17"/>
    <mergeCell ref="A18:L18"/>
    <mergeCell ref="X6:X7"/>
    <mergeCell ref="Y6:Y7"/>
    <mergeCell ref="A11:L11"/>
    <mergeCell ref="A12:L12"/>
    <mergeCell ref="A13:L13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:AD9">
    <cfRule type="expression" dxfId="14" priority="2">
      <formula>LEN(TRIM(AD8))&gt;0</formula>
    </cfRule>
  </conditionalFormatting>
  <dataValidations count="2">
    <dataValidation type="list" allowBlank="1" sqref="H8:H9" xr:uid="{00000000-0002-0000-0300-000000000000}">
      <formula1>"SERVIÇO,CURSO,EVENTO,REUNIÃO,OUTROS"</formula1>
      <formula2>0</formula2>
    </dataValidation>
    <dataValidation type="list" allowBlank="1" sqref="P8:P9" xr:uid="{00000000-0002-0000-0300-000001000000}">
      <formula1>#REF!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FF"/>
  </sheetPr>
  <dimension ref="A1:AE1002"/>
  <sheetViews>
    <sheetView topLeftCell="B1" zoomScale="89" zoomScaleNormal="89" workbookViewId="0">
      <pane ySplit="7" topLeftCell="A8" activePane="bottomLeft" state="frozen"/>
      <selection activeCell="B1" sqref="B1"/>
      <selection pane="bottomLeft" activeCell="AB4" sqref="AB4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135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28.5">
      <c r="A8" s="32" t="s">
        <v>93</v>
      </c>
      <c r="B8" s="32" t="s">
        <v>93</v>
      </c>
      <c r="C8" s="19" t="s">
        <v>94</v>
      </c>
      <c r="D8" s="18"/>
      <c r="E8" s="18"/>
      <c r="F8" s="18"/>
      <c r="G8" s="20"/>
      <c r="H8" s="18"/>
      <c r="I8" s="18"/>
      <c r="J8" s="21"/>
      <c r="K8" s="18"/>
      <c r="L8" s="22"/>
      <c r="M8" s="23"/>
      <c r="N8" s="23"/>
      <c r="O8" s="24"/>
      <c r="P8" s="25"/>
      <c r="Q8" s="25">
        <v>0</v>
      </c>
      <c r="R8" s="25">
        <v>0</v>
      </c>
      <c r="S8" s="26">
        <f t="shared" ref="S8:S15" si="0">Q8+R8</f>
        <v>0</v>
      </c>
      <c r="T8" s="18">
        <v>0</v>
      </c>
      <c r="U8" s="25">
        <v>0</v>
      </c>
      <c r="V8" s="18">
        <v>0</v>
      </c>
      <c r="W8" s="25">
        <v>0</v>
      </c>
      <c r="X8" s="18">
        <v>0</v>
      </c>
      <c r="Y8" s="26">
        <f t="shared" ref="Y8:Y15" si="1">(T8*U8)+(V8*W8)</f>
        <v>0</v>
      </c>
      <c r="Z8" s="26">
        <f t="shared" ref="Z8:Z15" si="2">S8+Y8</f>
        <v>0</v>
      </c>
      <c r="AA8" s="27"/>
      <c r="AB8" s="16"/>
      <c r="AC8" s="16"/>
      <c r="AD8" s="33" t="s">
        <v>95</v>
      </c>
      <c r="AE8" s="16"/>
    </row>
    <row r="9" spans="1:31">
      <c r="A9" s="18"/>
      <c r="B9" s="18"/>
      <c r="C9" s="19"/>
      <c r="D9" s="18"/>
      <c r="E9" s="18"/>
      <c r="F9" s="18"/>
      <c r="G9" s="20"/>
      <c r="H9" s="18"/>
      <c r="I9" s="18"/>
      <c r="J9" s="21"/>
      <c r="K9" s="18"/>
      <c r="L9" s="22"/>
      <c r="M9" s="23"/>
      <c r="N9" s="23"/>
      <c r="O9" s="24"/>
      <c r="P9" s="25"/>
      <c r="Q9" s="25">
        <v>0</v>
      </c>
      <c r="R9" s="25">
        <v>0</v>
      </c>
      <c r="S9" s="26">
        <f t="shared" si="0"/>
        <v>0</v>
      </c>
      <c r="T9" s="18">
        <v>0</v>
      </c>
      <c r="U9" s="25">
        <v>0</v>
      </c>
      <c r="V9" s="18">
        <v>0</v>
      </c>
      <c r="W9" s="25">
        <v>0</v>
      </c>
      <c r="X9" s="18">
        <v>0</v>
      </c>
      <c r="Y9" s="26">
        <f t="shared" si="1"/>
        <v>0</v>
      </c>
      <c r="Z9" s="26">
        <f t="shared" si="2"/>
        <v>0</v>
      </c>
      <c r="AA9" s="27"/>
      <c r="AB9" s="16"/>
      <c r="AC9" s="16"/>
      <c r="AD9" s="33" t="s">
        <v>96</v>
      </c>
      <c r="AE9" s="16"/>
    </row>
    <row r="10" spans="1:31" ht="15.75" customHeight="1">
      <c r="A10" s="18"/>
      <c r="B10" s="18"/>
      <c r="C10" s="19"/>
      <c r="D10" s="18"/>
      <c r="E10" s="18"/>
      <c r="F10" s="18"/>
      <c r="G10" s="20"/>
      <c r="H10" s="18"/>
      <c r="I10" s="18"/>
      <c r="J10" s="21"/>
      <c r="K10" s="18"/>
      <c r="L10" s="22"/>
      <c r="M10" s="23"/>
      <c r="N10" s="23"/>
      <c r="O10" s="24"/>
      <c r="P10" s="25"/>
      <c r="Q10" s="25">
        <v>0</v>
      </c>
      <c r="R10" s="25">
        <v>0</v>
      </c>
      <c r="S10" s="26">
        <f t="shared" si="0"/>
        <v>0</v>
      </c>
      <c r="T10" s="18">
        <v>0</v>
      </c>
      <c r="U10" s="25">
        <v>0</v>
      </c>
      <c r="V10" s="18">
        <v>0</v>
      </c>
      <c r="W10" s="25">
        <v>0</v>
      </c>
      <c r="X10" s="18">
        <v>0</v>
      </c>
      <c r="Y10" s="26">
        <f t="shared" si="1"/>
        <v>0</v>
      </c>
      <c r="Z10" s="26">
        <f t="shared" si="2"/>
        <v>0</v>
      </c>
      <c r="AA10" s="27"/>
      <c r="AB10" s="16"/>
      <c r="AC10" s="16"/>
      <c r="AD10" s="33" t="s">
        <v>97</v>
      </c>
      <c r="AE10" s="16"/>
    </row>
    <row r="11" spans="1:31" ht="15.75" customHeight="1">
      <c r="A11" s="18"/>
      <c r="B11" s="18"/>
      <c r="C11" s="19"/>
      <c r="D11" s="18"/>
      <c r="E11" s="18"/>
      <c r="F11" s="18"/>
      <c r="G11" s="20"/>
      <c r="H11" s="18"/>
      <c r="I11" s="18"/>
      <c r="J11" s="21"/>
      <c r="K11" s="18"/>
      <c r="L11" s="22"/>
      <c r="M11" s="23"/>
      <c r="N11" s="23"/>
      <c r="O11" s="24"/>
      <c r="P11" s="25"/>
      <c r="Q11" s="25">
        <v>0</v>
      </c>
      <c r="R11" s="25">
        <v>0</v>
      </c>
      <c r="S11" s="26">
        <f t="shared" si="0"/>
        <v>0</v>
      </c>
      <c r="T11" s="18">
        <v>0</v>
      </c>
      <c r="U11" s="25">
        <v>0</v>
      </c>
      <c r="V11" s="18">
        <v>0</v>
      </c>
      <c r="W11" s="25">
        <v>0</v>
      </c>
      <c r="X11" s="18">
        <v>0</v>
      </c>
      <c r="Y11" s="26">
        <f t="shared" si="1"/>
        <v>0</v>
      </c>
      <c r="Z11" s="26">
        <f t="shared" si="2"/>
        <v>0</v>
      </c>
      <c r="AA11" s="27"/>
      <c r="AB11" s="16"/>
      <c r="AC11" s="16"/>
      <c r="AD11" s="16"/>
      <c r="AE11" s="16"/>
    </row>
    <row r="12" spans="1:31" ht="15.75" customHeight="1">
      <c r="A12" s="18"/>
      <c r="B12" s="18"/>
      <c r="C12" s="19"/>
      <c r="D12" s="18"/>
      <c r="E12" s="18"/>
      <c r="F12" s="18"/>
      <c r="G12" s="20"/>
      <c r="H12" s="18"/>
      <c r="I12" s="18"/>
      <c r="J12" s="21"/>
      <c r="K12" s="18"/>
      <c r="L12" s="22"/>
      <c r="M12" s="23"/>
      <c r="N12" s="23"/>
      <c r="O12" s="24"/>
      <c r="P12" s="25"/>
      <c r="Q12" s="25">
        <v>0</v>
      </c>
      <c r="R12" s="25">
        <v>0</v>
      </c>
      <c r="S12" s="26">
        <f t="shared" si="0"/>
        <v>0</v>
      </c>
      <c r="T12" s="18">
        <v>0</v>
      </c>
      <c r="U12" s="25">
        <v>0</v>
      </c>
      <c r="V12" s="18">
        <v>0</v>
      </c>
      <c r="W12" s="25">
        <v>0</v>
      </c>
      <c r="X12" s="18">
        <v>0</v>
      </c>
      <c r="Y12" s="26">
        <f t="shared" si="1"/>
        <v>0</v>
      </c>
      <c r="Z12" s="26">
        <f t="shared" si="2"/>
        <v>0</v>
      </c>
      <c r="AA12" s="27"/>
      <c r="AB12" s="16"/>
      <c r="AC12" s="16"/>
      <c r="AD12" s="16"/>
      <c r="AE12" s="16"/>
    </row>
    <row r="13" spans="1:31" ht="15.75" customHeight="1">
      <c r="A13" s="18"/>
      <c r="B13" s="18"/>
      <c r="C13" s="19"/>
      <c r="D13" s="18"/>
      <c r="E13" s="18"/>
      <c r="F13" s="18"/>
      <c r="G13" s="20"/>
      <c r="H13" s="18"/>
      <c r="I13" s="18"/>
      <c r="J13" s="21"/>
      <c r="K13" s="18"/>
      <c r="L13" s="22"/>
      <c r="M13" s="23"/>
      <c r="N13" s="23"/>
      <c r="O13" s="24"/>
      <c r="P13" s="25"/>
      <c r="Q13" s="25">
        <v>0</v>
      </c>
      <c r="R13" s="25">
        <v>0</v>
      </c>
      <c r="S13" s="26">
        <f t="shared" si="0"/>
        <v>0</v>
      </c>
      <c r="T13" s="18">
        <v>0</v>
      </c>
      <c r="U13" s="25">
        <v>0</v>
      </c>
      <c r="V13" s="18">
        <v>0</v>
      </c>
      <c r="W13" s="25">
        <v>0</v>
      </c>
      <c r="X13" s="18">
        <v>0</v>
      </c>
      <c r="Y13" s="26">
        <f t="shared" si="1"/>
        <v>0</v>
      </c>
      <c r="Z13" s="26">
        <f t="shared" si="2"/>
        <v>0</v>
      </c>
      <c r="AA13" s="27"/>
      <c r="AB13" s="16"/>
      <c r="AC13" s="16"/>
      <c r="AD13" s="16"/>
      <c r="AE13" s="16"/>
    </row>
    <row r="14" spans="1:31" ht="15.75" customHeight="1">
      <c r="A14" s="18"/>
      <c r="B14" s="18"/>
      <c r="C14" s="19"/>
      <c r="D14" s="18"/>
      <c r="E14" s="18"/>
      <c r="F14" s="18"/>
      <c r="G14" s="20"/>
      <c r="H14" s="18"/>
      <c r="I14" s="18"/>
      <c r="J14" s="21"/>
      <c r="K14" s="18"/>
      <c r="L14" s="22"/>
      <c r="M14" s="23"/>
      <c r="N14" s="23"/>
      <c r="O14" s="24"/>
      <c r="P14" s="25"/>
      <c r="Q14" s="25">
        <v>0</v>
      </c>
      <c r="R14" s="25">
        <v>0</v>
      </c>
      <c r="S14" s="26">
        <f t="shared" si="0"/>
        <v>0</v>
      </c>
      <c r="T14" s="18">
        <v>0</v>
      </c>
      <c r="U14" s="25">
        <v>0</v>
      </c>
      <c r="V14" s="18">
        <v>0</v>
      </c>
      <c r="W14" s="25">
        <v>0</v>
      </c>
      <c r="X14" s="18">
        <v>0</v>
      </c>
      <c r="Y14" s="26">
        <f t="shared" si="1"/>
        <v>0</v>
      </c>
      <c r="Z14" s="26">
        <f t="shared" si="2"/>
        <v>0</v>
      </c>
      <c r="AA14" s="27"/>
      <c r="AB14" s="16"/>
      <c r="AC14" s="16"/>
      <c r="AD14" s="16"/>
      <c r="AE14" s="16"/>
    </row>
    <row r="15" spans="1:31" ht="15.75" customHeight="1">
      <c r="A15" s="18"/>
      <c r="B15" s="18"/>
      <c r="C15" s="19"/>
      <c r="D15" s="18"/>
      <c r="E15" s="18"/>
      <c r="F15" s="18"/>
      <c r="G15" s="20"/>
      <c r="H15" s="18"/>
      <c r="I15" s="18"/>
      <c r="J15" s="21"/>
      <c r="K15" s="18"/>
      <c r="L15" s="22"/>
      <c r="M15" s="23"/>
      <c r="N15" s="23"/>
      <c r="O15" s="24"/>
      <c r="P15" s="25"/>
      <c r="Q15" s="25">
        <v>0</v>
      </c>
      <c r="R15" s="25">
        <v>0</v>
      </c>
      <c r="S15" s="26">
        <f t="shared" si="0"/>
        <v>0</v>
      </c>
      <c r="T15" s="18">
        <v>0</v>
      </c>
      <c r="U15" s="25">
        <v>0</v>
      </c>
      <c r="V15" s="18">
        <v>0</v>
      </c>
      <c r="W15" s="25">
        <v>0</v>
      </c>
      <c r="X15" s="18">
        <v>0</v>
      </c>
      <c r="Y15" s="26">
        <f t="shared" si="1"/>
        <v>0</v>
      </c>
      <c r="Z15" s="26">
        <f t="shared" si="2"/>
        <v>0</v>
      </c>
      <c r="AA15" s="27"/>
      <c r="AB15" s="16"/>
      <c r="AC15" s="16"/>
      <c r="AD15" s="16"/>
      <c r="AE15" s="16"/>
    </row>
    <row r="16" spans="1:31" ht="38.25" customHeight="1">
      <c r="A16" s="28"/>
      <c r="B16" s="16"/>
      <c r="C16" s="29"/>
      <c r="G16" s="30"/>
      <c r="H16" s="30"/>
      <c r="I16" s="30"/>
      <c r="J16" s="30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1:12" ht="15.75" customHeight="1">
      <c r="A17" s="4" t="s">
        <v>40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customHeight="1">
      <c r="A18" s="3" t="s">
        <v>41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 customHeight="1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45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46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98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103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104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105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106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107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108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109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113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114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115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>
      <c r="A43" s="2" t="s">
        <v>116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5.75" customHeight="1">
      <c r="A44" s="2" t="s">
        <v>117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customHeight="1">
      <c r="A45" s="2" t="s">
        <v>118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5.75" customHeight="1">
      <c r="A46" s="2" t="s">
        <v>119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3">
    <mergeCell ref="A45:L45"/>
    <mergeCell ref="A46:L46"/>
    <mergeCell ref="A40:L40"/>
    <mergeCell ref="A41:L41"/>
    <mergeCell ref="A42:L42"/>
    <mergeCell ref="A43:L43"/>
    <mergeCell ref="A44:L44"/>
    <mergeCell ref="A35:L35"/>
    <mergeCell ref="A36:L36"/>
    <mergeCell ref="A37:L37"/>
    <mergeCell ref="A38:L38"/>
    <mergeCell ref="A39:L39"/>
    <mergeCell ref="A30:L30"/>
    <mergeCell ref="A31:L31"/>
    <mergeCell ref="A32:L32"/>
    <mergeCell ref="A33:L33"/>
    <mergeCell ref="A34:L34"/>
    <mergeCell ref="A25:L25"/>
    <mergeCell ref="A26:L26"/>
    <mergeCell ref="A27:L27"/>
    <mergeCell ref="A28:L28"/>
    <mergeCell ref="A29:L29"/>
    <mergeCell ref="A20:L20"/>
    <mergeCell ref="A21:L21"/>
    <mergeCell ref="A22:L22"/>
    <mergeCell ref="A23:L23"/>
    <mergeCell ref="A24:L24"/>
    <mergeCell ref="X6:X7"/>
    <mergeCell ref="Y6:Y7"/>
    <mergeCell ref="A17:L17"/>
    <mergeCell ref="A18:L18"/>
    <mergeCell ref="A19:L19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:AD10">
    <cfRule type="expression" dxfId="13" priority="2">
      <formula>LEN(TRIM(AD8))&gt;0</formula>
    </cfRule>
  </conditionalFormatting>
  <dataValidations count="2">
    <dataValidation type="list" allowBlank="1" sqref="H8:H15" xr:uid="{00000000-0002-0000-0400-000000000000}">
      <formula1>"SERVIÇO,CURSO,EVENTO,REUNIÃO,OUTROS"</formula1>
      <formula2>0</formula2>
    </dataValidation>
    <dataValidation type="list" allowBlank="1" sqref="P8:P15" xr:uid="{00000000-0002-0000-0400-000001000000}">
      <formula1>$AD$8:$AD$10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FF"/>
  </sheetPr>
  <dimension ref="A1:AE1002"/>
  <sheetViews>
    <sheetView topLeftCell="B1" zoomScale="89" zoomScaleNormal="89" workbookViewId="0">
      <pane ySplit="7" topLeftCell="A8" activePane="bottomLeft" state="frozen"/>
      <selection activeCell="B1" sqref="B1"/>
      <selection pane="bottomLeft" activeCell="AA8" sqref="AA8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136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60.75" customHeight="1">
      <c r="A8" s="32" t="s">
        <v>93</v>
      </c>
      <c r="B8" s="32" t="s">
        <v>93</v>
      </c>
      <c r="C8" s="19" t="s">
        <v>122</v>
      </c>
      <c r="D8" s="32">
        <v>202306</v>
      </c>
      <c r="E8" s="32" t="s">
        <v>123</v>
      </c>
      <c r="F8" s="31" t="s">
        <v>137</v>
      </c>
      <c r="G8" s="35"/>
      <c r="H8" s="32" t="s">
        <v>7</v>
      </c>
      <c r="I8" s="32" t="s">
        <v>125</v>
      </c>
      <c r="J8" s="35" t="s">
        <v>126</v>
      </c>
      <c r="K8" s="32" t="s">
        <v>138</v>
      </c>
      <c r="L8" s="36" t="s">
        <v>139</v>
      </c>
      <c r="M8" s="37">
        <v>45435</v>
      </c>
      <c r="N8" s="37">
        <v>45435</v>
      </c>
      <c r="O8" s="38" t="s">
        <v>140</v>
      </c>
      <c r="P8" s="39" t="s">
        <v>130</v>
      </c>
      <c r="Q8" s="40">
        <v>548.5</v>
      </c>
      <c r="R8" s="40">
        <v>548.51</v>
      </c>
      <c r="S8" s="41">
        <f t="shared" ref="S8:S15" si="0">Q8+R8</f>
        <v>1097.01</v>
      </c>
      <c r="T8" s="32">
        <v>0</v>
      </c>
      <c r="U8" s="39">
        <v>0</v>
      </c>
      <c r="V8" s="32">
        <v>0</v>
      </c>
      <c r="W8" s="39">
        <v>0</v>
      </c>
      <c r="X8" s="32">
        <v>0</v>
      </c>
      <c r="Y8" s="41">
        <f t="shared" ref="Y8:Y15" si="1">(T8*U8)+(V8*W8)</f>
        <v>0</v>
      </c>
      <c r="Z8" s="41">
        <f t="shared" ref="Z8:Z15" si="2">S8+Y8</f>
        <v>1097.01</v>
      </c>
      <c r="AA8" s="27" t="s">
        <v>131</v>
      </c>
      <c r="AB8" s="42"/>
      <c r="AC8" s="42"/>
      <c r="AD8" s="33" t="s">
        <v>95</v>
      </c>
      <c r="AE8" s="42"/>
    </row>
    <row r="9" spans="1:31" ht="54.75" customHeight="1">
      <c r="A9" s="32" t="s">
        <v>93</v>
      </c>
      <c r="B9" s="32" t="s">
        <v>93</v>
      </c>
      <c r="C9" s="19" t="s">
        <v>141</v>
      </c>
      <c r="D9" s="32">
        <v>202321</v>
      </c>
      <c r="E9" s="32" t="s">
        <v>142</v>
      </c>
      <c r="F9" s="43" t="s">
        <v>137</v>
      </c>
      <c r="G9" s="44"/>
      <c r="H9" s="32" t="s">
        <v>7</v>
      </c>
      <c r="I9" s="32" t="s">
        <v>125</v>
      </c>
      <c r="J9" s="35" t="s">
        <v>126</v>
      </c>
      <c r="K9" s="32" t="s">
        <v>138</v>
      </c>
      <c r="L9" s="36" t="s">
        <v>139</v>
      </c>
      <c r="M9" s="37">
        <v>45435</v>
      </c>
      <c r="N9" s="37">
        <v>45435</v>
      </c>
      <c r="O9" s="38" t="s">
        <v>140</v>
      </c>
      <c r="P9" s="39" t="s">
        <v>130</v>
      </c>
      <c r="Q9" s="45">
        <v>548.41</v>
      </c>
      <c r="R9" s="45">
        <v>548.41999999999996</v>
      </c>
      <c r="S9" s="41">
        <f t="shared" si="0"/>
        <v>1096.83</v>
      </c>
      <c r="T9" s="32">
        <v>0</v>
      </c>
      <c r="U9" s="39">
        <v>0</v>
      </c>
      <c r="V9" s="32">
        <v>0</v>
      </c>
      <c r="W9" s="39">
        <v>0</v>
      </c>
      <c r="X9" s="32">
        <v>0</v>
      </c>
      <c r="Y9" s="41">
        <f t="shared" si="1"/>
        <v>0</v>
      </c>
      <c r="Z9" s="41">
        <f t="shared" si="2"/>
        <v>1096.83</v>
      </c>
      <c r="AA9" s="46"/>
      <c r="AB9" s="42"/>
      <c r="AC9" s="42"/>
      <c r="AD9" s="33" t="s">
        <v>97</v>
      </c>
      <c r="AE9" s="42"/>
    </row>
    <row r="10" spans="1:31" ht="15.75" customHeight="1">
      <c r="A10" s="18"/>
      <c r="B10" s="18"/>
      <c r="C10" s="19"/>
      <c r="D10" s="18"/>
      <c r="E10" s="18"/>
      <c r="F10" s="18"/>
      <c r="G10" s="20"/>
      <c r="H10" s="18"/>
      <c r="I10" s="18"/>
      <c r="J10" s="21"/>
      <c r="K10" s="18"/>
      <c r="L10" s="22"/>
      <c r="M10" s="23"/>
      <c r="N10" s="23"/>
      <c r="O10" s="24"/>
      <c r="P10" s="25"/>
      <c r="Q10" s="25">
        <v>0</v>
      </c>
      <c r="R10" s="25">
        <v>0</v>
      </c>
      <c r="S10" s="26">
        <f t="shared" si="0"/>
        <v>0</v>
      </c>
      <c r="T10" s="18">
        <v>0</v>
      </c>
      <c r="U10" s="25">
        <v>0</v>
      </c>
      <c r="V10" s="18">
        <v>0</v>
      </c>
      <c r="W10" s="25">
        <v>0</v>
      </c>
      <c r="X10" s="18">
        <v>0</v>
      </c>
      <c r="Y10" s="26">
        <f t="shared" si="1"/>
        <v>0</v>
      </c>
      <c r="Z10" s="26">
        <f t="shared" si="2"/>
        <v>0</v>
      </c>
      <c r="AA10" s="27"/>
      <c r="AB10" s="16"/>
      <c r="AC10" s="16"/>
      <c r="AD10" s="33" t="s">
        <v>97</v>
      </c>
      <c r="AE10" s="16"/>
    </row>
    <row r="11" spans="1:31" ht="15.75" customHeight="1">
      <c r="A11" s="18"/>
      <c r="B11" s="18"/>
      <c r="C11" s="19"/>
      <c r="D11" s="18"/>
      <c r="E11" s="18"/>
      <c r="F11" s="18"/>
      <c r="G11" s="20"/>
      <c r="H11" s="18"/>
      <c r="I11" s="18"/>
      <c r="J11" s="21"/>
      <c r="K11" s="18"/>
      <c r="L11" s="22"/>
      <c r="M11" s="23"/>
      <c r="N11" s="23"/>
      <c r="O11" s="24"/>
      <c r="P11" s="25"/>
      <c r="Q11" s="25">
        <v>0</v>
      </c>
      <c r="R11" s="25">
        <v>0</v>
      </c>
      <c r="S11" s="26">
        <f t="shared" si="0"/>
        <v>0</v>
      </c>
      <c r="T11" s="18">
        <v>0</v>
      </c>
      <c r="U11" s="25">
        <v>0</v>
      </c>
      <c r="V11" s="18">
        <v>0</v>
      </c>
      <c r="W11" s="25">
        <v>0</v>
      </c>
      <c r="X11" s="18">
        <v>0</v>
      </c>
      <c r="Y11" s="26">
        <f t="shared" si="1"/>
        <v>0</v>
      </c>
      <c r="Z11" s="26">
        <f t="shared" si="2"/>
        <v>0</v>
      </c>
      <c r="AA11" s="27"/>
      <c r="AB11" s="16"/>
      <c r="AC11" s="16"/>
      <c r="AD11" s="16"/>
      <c r="AE11" s="16"/>
    </row>
    <row r="12" spans="1:31" ht="15.75" customHeight="1">
      <c r="A12" s="18"/>
      <c r="B12" s="18"/>
      <c r="C12" s="19"/>
      <c r="D12" s="18"/>
      <c r="E12" s="18"/>
      <c r="F12" s="18"/>
      <c r="G12" s="20"/>
      <c r="H12" s="18"/>
      <c r="I12" s="18"/>
      <c r="J12" s="21"/>
      <c r="K12" s="18"/>
      <c r="L12" s="22"/>
      <c r="M12" s="23"/>
      <c r="N12" s="23"/>
      <c r="O12" s="24"/>
      <c r="P12" s="25"/>
      <c r="Q12" s="25">
        <v>0</v>
      </c>
      <c r="R12" s="25">
        <v>0</v>
      </c>
      <c r="S12" s="26">
        <f t="shared" si="0"/>
        <v>0</v>
      </c>
      <c r="T12" s="18">
        <v>0</v>
      </c>
      <c r="U12" s="25">
        <v>0</v>
      </c>
      <c r="V12" s="18">
        <v>0</v>
      </c>
      <c r="W12" s="25">
        <v>0</v>
      </c>
      <c r="X12" s="18">
        <v>0</v>
      </c>
      <c r="Y12" s="26">
        <f t="shared" si="1"/>
        <v>0</v>
      </c>
      <c r="Z12" s="26">
        <f t="shared" si="2"/>
        <v>0</v>
      </c>
      <c r="AA12" s="27"/>
      <c r="AB12" s="16"/>
      <c r="AC12" s="16"/>
      <c r="AD12" s="16"/>
      <c r="AE12" s="16"/>
    </row>
    <row r="13" spans="1:31" ht="15.75" customHeight="1">
      <c r="A13" s="18"/>
      <c r="B13" s="18"/>
      <c r="C13" s="19"/>
      <c r="D13" s="18"/>
      <c r="E13" s="18"/>
      <c r="F13" s="18"/>
      <c r="G13" s="20"/>
      <c r="H13" s="18"/>
      <c r="I13" s="18"/>
      <c r="J13" s="21"/>
      <c r="K13" s="18"/>
      <c r="L13" s="22"/>
      <c r="M13" s="23"/>
      <c r="N13" s="23"/>
      <c r="O13" s="24"/>
      <c r="P13" s="25"/>
      <c r="Q13" s="25">
        <v>0</v>
      </c>
      <c r="R13" s="25">
        <v>0</v>
      </c>
      <c r="S13" s="26">
        <f t="shared" si="0"/>
        <v>0</v>
      </c>
      <c r="T13" s="18">
        <v>0</v>
      </c>
      <c r="U13" s="25">
        <v>0</v>
      </c>
      <c r="V13" s="18">
        <v>0</v>
      </c>
      <c r="W13" s="25">
        <v>0</v>
      </c>
      <c r="X13" s="18">
        <v>0</v>
      </c>
      <c r="Y13" s="26">
        <f t="shared" si="1"/>
        <v>0</v>
      </c>
      <c r="Z13" s="26">
        <f t="shared" si="2"/>
        <v>0</v>
      </c>
      <c r="AA13" s="27"/>
      <c r="AB13" s="16"/>
      <c r="AC13" s="16"/>
      <c r="AD13" s="16"/>
      <c r="AE13" s="16"/>
    </row>
    <row r="14" spans="1:31" ht="15.75" customHeight="1">
      <c r="A14" s="18"/>
      <c r="B14" s="18"/>
      <c r="C14" s="19"/>
      <c r="D14" s="18"/>
      <c r="E14" s="18"/>
      <c r="F14" s="18"/>
      <c r="G14" s="20"/>
      <c r="H14" s="18"/>
      <c r="I14" s="18"/>
      <c r="J14" s="21"/>
      <c r="K14" s="18"/>
      <c r="L14" s="22"/>
      <c r="M14" s="23"/>
      <c r="N14" s="23"/>
      <c r="O14" s="24"/>
      <c r="P14" s="25"/>
      <c r="Q14" s="25">
        <v>0</v>
      </c>
      <c r="R14" s="25">
        <v>0</v>
      </c>
      <c r="S14" s="26">
        <f t="shared" si="0"/>
        <v>0</v>
      </c>
      <c r="T14" s="18">
        <v>0</v>
      </c>
      <c r="U14" s="25">
        <v>0</v>
      </c>
      <c r="V14" s="18">
        <v>0</v>
      </c>
      <c r="W14" s="25">
        <v>0</v>
      </c>
      <c r="X14" s="18">
        <v>0</v>
      </c>
      <c r="Y14" s="26">
        <f t="shared" si="1"/>
        <v>0</v>
      </c>
      <c r="Z14" s="26">
        <f t="shared" si="2"/>
        <v>0</v>
      </c>
      <c r="AA14" s="27"/>
      <c r="AB14" s="16"/>
      <c r="AC14" s="16"/>
      <c r="AD14" s="16"/>
      <c r="AE14" s="16"/>
    </row>
    <row r="15" spans="1:31" ht="15.75" customHeight="1">
      <c r="A15" s="18"/>
      <c r="B15" s="18"/>
      <c r="C15" s="19"/>
      <c r="D15" s="18"/>
      <c r="E15" s="18"/>
      <c r="F15" s="18"/>
      <c r="G15" s="20"/>
      <c r="H15" s="18"/>
      <c r="I15" s="18"/>
      <c r="J15" s="21"/>
      <c r="K15" s="18"/>
      <c r="L15" s="22"/>
      <c r="M15" s="23"/>
      <c r="N15" s="23"/>
      <c r="O15" s="24"/>
      <c r="P15" s="25"/>
      <c r="Q15" s="25">
        <v>0</v>
      </c>
      <c r="R15" s="25">
        <v>0</v>
      </c>
      <c r="S15" s="26">
        <f t="shared" si="0"/>
        <v>0</v>
      </c>
      <c r="T15" s="18">
        <v>0</v>
      </c>
      <c r="U15" s="25">
        <v>0</v>
      </c>
      <c r="V15" s="18">
        <v>0</v>
      </c>
      <c r="W15" s="25">
        <v>0</v>
      </c>
      <c r="X15" s="18">
        <v>0</v>
      </c>
      <c r="Y15" s="26">
        <f t="shared" si="1"/>
        <v>0</v>
      </c>
      <c r="Z15" s="26">
        <f t="shared" si="2"/>
        <v>0</v>
      </c>
      <c r="AA15" s="27"/>
      <c r="AB15" s="16"/>
      <c r="AC15" s="16"/>
      <c r="AD15" s="16"/>
      <c r="AE15" s="16"/>
    </row>
    <row r="16" spans="1:31" ht="38.25" customHeight="1">
      <c r="A16" s="28"/>
      <c r="B16" s="16"/>
      <c r="C16" s="29"/>
      <c r="G16" s="30"/>
      <c r="H16" s="30"/>
      <c r="I16" s="30"/>
      <c r="J16" s="30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1:12" ht="15.75" customHeight="1">
      <c r="A17" s="4" t="s">
        <v>40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customHeight="1">
      <c r="A18" s="3" t="s">
        <v>41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 customHeight="1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45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46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98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103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104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105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106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107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108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109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113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114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115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>
      <c r="A43" s="2" t="s">
        <v>116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5.75" customHeight="1">
      <c r="A44" s="2" t="s">
        <v>117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customHeight="1">
      <c r="A45" s="2" t="s">
        <v>118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5.75" customHeight="1">
      <c r="A46" s="2" t="s">
        <v>119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3">
    <mergeCell ref="A45:L45"/>
    <mergeCell ref="A46:L46"/>
    <mergeCell ref="A40:L40"/>
    <mergeCell ref="A41:L41"/>
    <mergeCell ref="A42:L42"/>
    <mergeCell ref="A43:L43"/>
    <mergeCell ref="A44:L44"/>
    <mergeCell ref="A35:L35"/>
    <mergeCell ref="A36:L36"/>
    <mergeCell ref="A37:L37"/>
    <mergeCell ref="A38:L38"/>
    <mergeCell ref="A39:L39"/>
    <mergeCell ref="A30:L30"/>
    <mergeCell ref="A31:L31"/>
    <mergeCell ref="A32:L32"/>
    <mergeCell ref="A33:L33"/>
    <mergeCell ref="A34:L34"/>
    <mergeCell ref="A25:L25"/>
    <mergeCell ref="A26:L26"/>
    <mergeCell ref="A27:L27"/>
    <mergeCell ref="A28:L28"/>
    <mergeCell ref="A29:L29"/>
    <mergeCell ref="A20:L20"/>
    <mergeCell ref="A21:L21"/>
    <mergeCell ref="A22:L22"/>
    <mergeCell ref="A23:L23"/>
    <mergeCell ref="A24:L24"/>
    <mergeCell ref="X6:X7"/>
    <mergeCell ref="Y6:Y7"/>
    <mergeCell ref="A17:L17"/>
    <mergeCell ref="A18:L18"/>
    <mergeCell ref="A19:L19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:AD9">
    <cfRule type="expression" dxfId="12" priority="3">
      <formula>LEN(TRIM(AD8))&gt;0</formula>
    </cfRule>
  </conditionalFormatting>
  <conditionalFormatting sqref="AD9:AD10">
    <cfRule type="expression" dxfId="11" priority="2">
      <formula>LEN(TRIM(AD9))&gt;0</formula>
    </cfRule>
  </conditionalFormatting>
  <dataValidations count="3">
    <dataValidation type="list" allowBlank="1" sqref="H8:H15" xr:uid="{00000000-0002-0000-0500-000000000000}">
      <formula1>"SERVIÇO,CURSO,EVENTO,REUNIÃO,OUTROS"</formula1>
      <formula2>0</formula2>
    </dataValidation>
    <dataValidation type="list" allowBlank="1" sqref="P8:P9" xr:uid="{00000000-0002-0000-0500-000001000000}">
      <formula1>#REF!</formula1>
      <formula2>0</formula2>
    </dataValidation>
    <dataValidation type="list" allowBlank="1" sqref="P10:P15" xr:uid="{00000000-0002-0000-0500-000003000000}">
      <formula1>$AD$8:$AD$10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FF"/>
  </sheetPr>
  <dimension ref="A1:AE1002"/>
  <sheetViews>
    <sheetView zoomScale="89" zoomScaleNormal="89" workbookViewId="0">
      <pane ySplit="7" topLeftCell="A8" activePane="bottomLeft" state="frozen"/>
      <selection pane="bottomLeft" activeCell="A8" sqref="A8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143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60.75" customHeight="1">
      <c r="A8" s="32" t="s">
        <v>93</v>
      </c>
      <c r="B8" s="32" t="s">
        <v>93</v>
      </c>
      <c r="C8" s="19" t="s">
        <v>94</v>
      </c>
      <c r="D8" s="32"/>
      <c r="E8" s="32"/>
      <c r="F8" s="31"/>
      <c r="G8" s="35"/>
      <c r="H8" s="32"/>
      <c r="I8" s="32"/>
      <c r="J8" s="35"/>
      <c r="K8" s="32"/>
      <c r="L8" s="36"/>
      <c r="M8" s="37"/>
      <c r="N8" s="37"/>
      <c r="O8" s="38"/>
      <c r="P8" s="39"/>
      <c r="Q8" s="40"/>
      <c r="R8" s="40"/>
      <c r="S8" s="41"/>
      <c r="T8" s="32"/>
      <c r="U8" s="39"/>
      <c r="V8" s="32"/>
      <c r="W8" s="39"/>
      <c r="X8" s="32"/>
      <c r="Y8" s="41"/>
      <c r="Z8" s="41"/>
      <c r="AA8" s="46"/>
      <c r="AB8" s="42"/>
      <c r="AC8" s="42"/>
      <c r="AD8" s="33"/>
      <c r="AE8" s="42"/>
    </row>
    <row r="9" spans="1:31">
      <c r="A9" s="18"/>
      <c r="B9" s="18"/>
      <c r="C9" s="19"/>
      <c r="D9" s="18"/>
      <c r="E9" s="18"/>
      <c r="F9" s="18"/>
      <c r="G9" s="20"/>
      <c r="H9" s="18"/>
      <c r="I9" s="18"/>
      <c r="J9" s="21"/>
      <c r="K9" s="18"/>
      <c r="L9" s="22"/>
      <c r="M9" s="23"/>
      <c r="N9" s="23"/>
      <c r="O9" s="24"/>
      <c r="P9" s="25"/>
      <c r="Q9" s="25">
        <v>0</v>
      </c>
      <c r="R9" s="25">
        <v>0</v>
      </c>
      <c r="S9" s="26">
        <f t="shared" ref="S9:S15" si="0">Q9+R9</f>
        <v>0</v>
      </c>
      <c r="T9" s="18">
        <v>0</v>
      </c>
      <c r="U9" s="25">
        <v>0</v>
      </c>
      <c r="V9" s="18">
        <v>0</v>
      </c>
      <c r="W9" s="25">
        <v>0</v>
      </c>
      <c r="X9" s="18">
        <v>0</v>
      </c>
      <c r="Y9" s="26">
        <f t="shared" ref="Y9:Y15" si="1">(T9*U9)+(V9*W9)</f>
        <v>0</v>
      </c>
      <c r="Z9" s="26">
        <f t="shared" ref="Z9:Z15" si="2">S9+Y9</f>
        <v>0</v>
      </c>
      <c r="AA9" s="27"/>
      <c r="AB9" s="16"/>
      <c r="AC9" s="16"/>
      <c r="AD9" s="33" t="s">
        <v>96</v>
      </c>
      <c r="AE9" s="16"/>
    </row>
    <row r="10" spans="1:31" ht="15.75" customHeight="1">
      <c r="A10" s="18"/>
      <c r="B10" s="18"/>
      <c r="C10" s="19"/>
      <c r="D10" s="18"/>
      <c r="E10" s="18"/>
      <c r="F10" s="18"/>
      <c r="G10" s="20"/>
      <c r="H10" s="18"/>
      <c r="I10" s="18"/>
      <c r="J10" s="21"/>
      <c r="K10" s="18"/>
      <c r="L10" s="22"/>
      <c r="M10" s="23"/>
      <c r="N10" s="23"/>
      <c r="O10" s="24"/>
      <c r="P10" s="25"/>
      <c r="Q10" s="25">
        <v>0</v>
      </c>
      <c r="R10" s="25">
        <v>0</v>
      </c>
      <c r="S10" s="26">
        <f t="shared" si="0"/>
        <v>0</v>
      </c>
      <c r="T10" s="18">
        <v>0</v>
      </c>
      <c r="U10" s="25">
        <v>0</v>
      </c>
      <c r="V10" s="18">
        <v>0</v>
      </c>
      <c r="W10" s="25">
        <v>0</v>
      </c>
      <c r="X10" s="18">
        <v>0</v>
      </c>
      <c r="Y10" s="26">
        <f t="shared" si="1"/>
        <v>0</v>
      </c>
      <c r="Z10" s="26">
        <f t="shared" si="2"/>
        <v>0</v>
      </c>
      <c r="AA10" s="27"/>
      <c r="AB10" s="16"/>
      <c r="AC10" s="16"/>
      <c r="AD10" s="33" t="s">
        <v>97</v>
      </c>
      <c r="AE10" s="16"/>
    </row>
    <row r="11" spans="1:31" ht="15.75" customHeight="1">
      <c r="A11" s="18"/>
      <c r="B11" s="18"/>
      <c r="C11" s="19"/>
      <c r="D11" s="18"/>
      <c r="E11" s="18"/>
      <c r="F11" s="18"/>
      <c r="G11" s="20"/>
      <c r="H11" s="18"/>
      <c r="I11" s="18"/>
      <c r="J11" s="21"/>
      <c r="K11" s="18"/>
      <c r="L11" s="22"/>
      <c r="M11" s="23"/>
      <c r="N11" s="23"/>
      <c r="O11" s="24"/>
      <c r="P11" s="25"/>
      <c r="Q11" s="25">
        <v>0</v>
      </c>
      <c r="R11" s="25">
        <v>0</v>
      </c>
      <c r="S11" s="26">
        <f t="shared" si="0"/>
        <v>0</v>
      </c>
      <c r="T11" s="18">
        <v>0</v>
      </c>
      <c r="U11" s="25">
        <v>0</v>
      </c>
      <c r="V11" s="18">
        <v>0</v>
      </c>
      <c r="W11" s="25">
        <v>0</v>
      </c>
      <c r="X11" s="18">
        <v>0</v>
      </c>
      <c r="Y11" s="26">
        <f t="shared" si="1"/>
        <v>0</v>
      </c>
      <c r="Z11" s="26">
        <f t="shared" si="2"/>
        <v>0</v>
      </c>
      <c r="AA11" s="27"/>
      <c r="AB11" s="16"/>
      <c r="AC11" s="16"/>
      <c r="AD11" s="16"/>
      <c r="AE11" s="16"/>
    </row>
    <row r="12" spans="1:31" ht="15.75" customHeight="1">
      <c r="A12" s="18"/>
      <c r="B12" s="18"/>
      <c r="C12" s="19"/>
      <c r="D12" s="18"/>
      <c r="E12" s="18"/>
      <c r="F12" s="18"/>
      <c r="G12" s="20"/>
      <c r="H12" s="18"/>
      <c r="I12" s="18"/>
      <c r="J12" s="21"/>
      <c r="K12" s="18"/>
      <c r="L12" s="22"/>
      <c r="M12" s="23"/>
      <c r="N12" s="23"/>
      <c r="O12" s="24"/>
      <c r="P12" s="25"/>
      <c r="Q12" s="25">
        <v>0</v>
      </c>
      <c r="R12" s="25">
        <v>0</v>
      </c>
      <c r="S12" s="26">
        <f t="shared" si="0"/>
        <v>0</v>
      </c>
      <c r="T12" s="18">
        <v>0</v>
      </c>
      <c r="U12" s="25">
        <v>0</v>
      </c>
      <c r="V12" s="18">
        <v>0</v>
      </c>
      <c r="W12" s="25">
        <v>0</v>
      </c>
      <c r="X12" s="18">
        <v>0</v>
      </c>
      <c r="Y12" s="26">
        <f t="shared" si="1"/>
        <v>0</v>
      </c>
      <c r="Z12" s="26">
        <f t="shared" si="2"/>
        <v>0</v>
      </c>
      <c r="AA12" s="27"/>
      <c r="AB12" s="16"/>
      <c r="AC12" s="16"/>
      <c r="AD12" s="16"/>
      <c r="AE12" s="16"/>
    </row>
    <row r="13" spans="1:31" ht="15.75" customHeight="1">
      <c r="A13" s="18"/>
      <c r="B13" s="18"/>
      <c r="C13" s="19"/>
      <c r="D13" s="18"/>
      <c r="E13" s="18"/>
      <c r="F13" s="18"/>
      <c r="G13" s="20"/>
      <c r="H13" s="18"/>
      <c r="I13" s="18"/>
      <c r="J13" s="21"/>
      <c r="K13" s="18"/>
      <c r="L13" s="22"/>
      <c r="M13" s="23"/>
      <c r="N13" s="23"/>
      <c r="O13" s="24"/>
      <c r="P13" s="25"/>
      <c r="Q13" s="25">
        <v>0</v>
      </c>
      <c r="R13" s="25">
        <v>0</v>
      </c>
      <c r="S13" s="26">
        <f t="shared" si="0"/>
        <v>0</v>
      </c>
      <c r="T13" s="18">
        <v>0</v>
      </c>
      <c r="U13" s="25">
        <v>0</v>
      </c>
      <c r="V13" s="18">
        <v>0</v>
      </c>
      <c r="W13" s="25">
        <v>0</v>
      </c>
      <c r="X13" s="18">
        <v>0</v>
      </c>
      <c r="Y13" s="26">
        <f t="shared" si="1"/>
        <v>0</v>
      </c>
      <c r="Z13" s="26">
        <f t="shared" si="2"/>
        <v>0</v>
      </c>
      <c r="AA13" s="27"/>
      <c r="AB13" s="16"/>
      <c r="AC13" s="16"/>
      <c r="AD13" s="16"/>
      <c r="AE13" s="16"/>
    </row>
    <row r="14" spans="1:31" ht="15.75" customHeight="1">
      <c r="A14" s="18"/>
      <c r="B14" s="18"/>
      <c r="C14" s="19"/>
      <c r="D14" s="18"/>
      <c r="E14" s="18"/>
      <c r="F14" s="18"/>
      <c r="G14" s="20"/>
      <c r="H14" s="18"/>
      <c r="I14" s="18"/>
      <c r="J14" s="21"/>
      <c r="K14" s="18"/>
      <c r="L14" s="22"/>
      <c r="M14" s="23"/>
      <c r="N14" s="23"/>
      <c r="O14" s="24"/>
      <c r="P14" s="25"/>
      <c r="Q14" s="25">
        <v>0</v>
      </c>
      <c r="R14" s="25">
        <v>0</v>
      </c>
      <c r="S14" s="26">
        <f t="shared" si="0"/>
        <v>0</v>
      </c>
      <c r="T14" s="18">
        <v>0</v>
      </c>
      <c r="U14" s="25">
        <v>0</v>
      </c>
      <c r="V14" s="18">
        <v>0</v>
      </c>
      <c r="W14" s="25">
        <v>0</v>
      </c>
      <c r="X14" s="18">
        <v>0</v>
      </c>
      <c r="Y14" s="26">
        <f t="shared" si="1"/>
        <v>0</v>
      </c>
      <c r="Z14" s="26">
        <f t="shared" si="2"/>
        <v>0</v>
      </c>
      <c r="AA14" s="27"/>
      <c r="AB14" s="16"/>
      <c r="AC14" s="16"/>
      <c r="AD14" s="16"/>
      <c r="AE14" s="16"/>
    </row>
    <row r="15" spans="1:31" ht="15.75" customHeight="1">
      <c r="A15" s="18"/>
      <c r="B15" s="18"/>
      <c r="C15" s="19"/>
      <c r="D15" s="18"/>
      <c r="E15" s="18"/>
      <c r="F15" s="18"/>
      <c r="G15" s="20"/>
      <c r="H15" s="18"/>
      <c r="I15" s="18"/>
      <c r="J15" s="21"/>
      <c r="K15" s="18"/>
      <c r="L15" s="22"/>
      <c r="M15" s="23"/>
      <c r="N15" s="23"/>
      <c r="O15" s="24"/>
      <c r="P15" s="25"/>
      <c r="Q15" s="25">
        <v>0</v>
      </c>
      <c r="R15" s="25">
        <v>0</v>
      </c>
      <c r="S15" s="26">
        <f t="shared" si="0"/>
        <v>0</v>
      </c>
      <c r="T15" s="18">
        <v>0</v>
      </c>
      <c r="U15" s="25">
        <v>0</v>
      </c>
      <c r="V15" s="18">
        <v>0</v>
      </c>
      <c r="W15" s="25">
        <v>0</v>
      </c>
      <c r="X15" s="18">
        <v>0</v>
      </c>
      <c r="Y15" s="26">
        <f t="shared" si="1"/>
        <v>0</v>
      </c>
      <c r="Z15" s="26">
        <f t="shared" si="2"/>
        <v>0</v>
      </c>
      <c r="AA15" s="27"/>
      <c r="AB15" s="16"/>
      <c r="AC15" s="16"/>
      <c r="AD15" s="16"/>
      <c r="AE15" s="16"/>
    </row>
    <row r="16" spans="1:31" ht="38.25" customHeight="1">
      <c r="A16" s="28"/>
      <c r="B16" s="16"/>
      <c r="C16" s="29"/>
      <c r="G16" s="30"/>
      <c r="H16" s="30"/>
      <c r="I16" s="30"/>
      <c r="J16" s="30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1:12" ht="15.75" customHeight="1">
      <c r="A17" s="4" t="s">
        <v>40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customHeight="1">
      <c r="A18" s="3" t="s">
        <v>41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 customHeight="1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45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46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98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103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104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105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106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107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108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109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113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114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115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>
      <c r="A43" s="2" t="s">
        <v>116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5.75" customHeight="1">
      <c r="A44" s="2" t="s">
        <v>117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customHeight="1">
      <c r="A45" s="2" t="s">
        <v>118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5.75" customHeight="1">
      <c r="A46" s="2" t="s">
        <v>119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3">
    <mergeCell ref="A45:L45"/>
    <mergeCell ref="A46:L46"/>
    <mergeCell ref="A40:L40"/>
    <mergeCell ref="A41:L41"/>
    <mergeCell ref="A42:L42"/>
    <mergeCell ref="A43:L43"/>
    <mergeCell ref="A44:L44"/>
    <mergeCell ref="A35:L35"/>
    <mergeCell ref="A36:L36"/>
    <mergeCell ref="A37:L37"/>
    <mergeCell ref="A38:L38"/>
    <mergeCell ref="A39:L39"/>
    <mergeCell ref="A30:L30"/>
    <mergeCell ref="A31:L31"/>
    <mergeCell ref="A32:L32"/>
    <mergeCell ref="A33:L33"/>
    <mergeCell ref="A34:L34"/>
    <mergeCell ref="A25:L25"/>
    <mergeCell ref="A26:L26"/>
    <mergeCell ref="A27:L27"/>
    <mergeCell ref="A28:L28"/>
    <mergeCell ref="A29:L29"/>
    <mergeCell ref="A20:L20"/>
    <mergeCell ref="A21:L21"/>
    <mergeCell ref="A22:L22"/>
    <mergeCell ref="A23:L23"/>
    <mergeCell ref="A24:L24"/>
    <mergeCell ref="X6:X7"/>
    <mergeCell ref="Y6:Y7"/>
    <mergeCell ref="A17:L17"/>
    <mergeCell ref="A18:L18"/>
    <mergeCell ref="A19:L19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">
    <cfRule type="expression" dxfId="10" priority="3">
      <formula>LEN(TRIM(AD8))&gt;0</formula>
    </cfRule>
  </conditionalFormatting>
  <conditionalFormatting sqref="AD9:AD10">
    <cfRule type="expression" dxfId="9" priority="2">
      <formula>LEN(TRIM(AD9))&gt;0</formula>
    </cfRule>
  </conditionalFormatting>
  <dataValidations count="3">
    <dataValidation type="list" allowBlank="1" sqref="H8:H15" xr:uid="{00000000-0002-0000-0600-000000000000}">
      <formula1>"SERVIÇO,CURSO,EVENTO,REUNIÃO,OUTROS"</formula1>
      <formula2>0</formula2>
    </dataValidation>
    <dataValidation type="list" allowBlank="1" sqref="P8" xr:uid="{00000000-0002-0000-0600-000001000000}">
      <formula1>#REF!</formula1>
      <formula2>0</formula2>
    </dataValidation>
    <dataValidation type="list" allowBlank="1" sqref="P9:P15" xr:uid="{00000000-0002-0000-0600-000003000000}">
      <formula1>$AD$8:$AD$10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FF"/>
  </sheetPr>
  <dimension ref="A1:AE1002"/>
  <sheetViews>
    <sheetView topLeftCell="B1" zoomScale="89" zoomScaleNormal="89" workbookViewId="0">
      <pane ySplit="7" topLeftCell="A8" activePane="bottomLeft" state="frozen"/>
      <selection activeCell="B1" sqref="B1"/>
      <selection pane="bottomLeft" activeCell="AA8" sqref="AA8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144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60.75" customHeight="1">
      <c r="A8" s="32" t="s">
        <v>93</v>
      </c>
      <c r="B8" s="32" t="s">
        <v>93</v>
      </c>
      <c r="C8" s="19" t="s">
        <v>122</v>
      </c>
      <c r="D8" s="32">
        <v>202306</v>
      </c>
      <c r="E8" s="32" t="s">
        <v>123</v>
      </c>
      <c r="F8" s="31" t="s">
        <v>145</v>
      </c>
      <c r="G8" s="35"/>
      <c r="H8" s="32" t="s">
        <v>7</v>
      </c>
      <c r="I8" s="32" t="s">
        <v>125</v>
      </c>
      <c r="J8" s="35" t="s">
        <v>126</v>
      </c>
      <c r="K8" s="32" t="s">
        <v>146</v>
      </c>
      <c r="L8" s="36" t="s">
        <v>147</v>
      </c>
      <c r="M8" s="37">
        <v>45491</v>
      </c>
      <c r="N8" s="37">
        <v>45491</v>
      </c>
      <c r="O8" s="38" t="s">
        <v>148</v>
      </c>
      <c r="P8" s="39" t="s">
        <v>130</v>
      </c>
      <c r="Q8" s="40">
        <v>2109.21</v>
      </c>
      <c r="R8" s="40">
        <v>1515.32</v>
      </c>
      <c r="S8" s="41">
        <f t="shared" ref="S8:S15" si="0">Q8+R8</f>
        <v>3624.5299999999997</v>
      </c>
      <c r="T8" s="32">
        <v>0</v>
      </c>
      <c r="U8" s="39">
        <v>0</v>
      </c>
      <c r="V8" s="32">
        <v>0</v>
      </c>
      <c r="W8" s="39">
        <v>0</v>
      </c>
      <c r="X8" s="32">
        <v>0</v>
      </c>
      <c r="Y8" s="41">
        <f t="shared" ref="Y8:Y15" si="1">(T8*U8)+(V8*W8)</f>
        <v>0</v>
      </c>
      <c r="Z8" s="41">
        <f t="shared" ref="Z8:Z15" si="2">S8+Y8</f>
        <v>3624.5299999999997</v>
      </c>
      <c r="AA8" s="27" t="s">
        <v>131</v>
      </c>
      <c r="AB8" s="42"/>
      <c r="AC8" s="42"/>
      <c r="AD8" s="33"/>
      <c r="AE8" s="42"/>
    </row>
    <row r="9" spans="1:31">
      <c r="A9" s="18"/>
      <c r="B9" s="18"/>
      <c r="C9" s="19"/>
      <c r="D9" s="18"/>
      <c r="E9" s="18"/>
      <c r="F9" s="18"/>
      <c r="G9" s="20"/>
      <c r="H9" s="18"/>
      <c r="I9" s="18"/>
      <c r="J9" s="21"/>
      <c r="K9" s="18"/>
      <c r="L9" s="22"/>
      <c r="M9" s="23"/>
      <c r="N9" s="23"/>
      <c r="O9" s="24"/>
      <c r="P9" s="25"/>
      <c r="Q9" s="25">
        <v>0</v>
      </c>
      <c r="R9" s="25">
        <v>0</v>
      </c>
      <c r="S9" s="26">
        <f t="shared" si="0"/>
        <v>0</v>
      </c>
      <c r="T9" s="18">
        <v>0</v>
      </c>
      <c r="U9" s="25">
        <v>0</v>
      </c>
      <c r="V9" s="18">
        <v>0</v>
      </c>
      <c r="W9" s="25">
        <v>0</v>
      </c>
      <c r="X9" s="18">
        <v>0</v>
      </c>
      <c r="Y9" s="26">
        <f t="shared" si="1"/>
        <v>0</v>
      </c>
      <c r="Z9" s="26">
        <f t="shared" si="2"/>
        <v>0</v>
      </c>
      <c r="AA9" s="27"/>
      <c r="AB9" s="16"/>
      <c r="AC9" s="16"/>
      <c r="AD9" s="33"/>
      <c r="AE9" s="16"/>
    </row>
    <row r="10" spans="1:31" ht="15.75" customHeight="1">
      <c r="A10" s="18"/>
      <c r="B10" s="18"/>
      <c r="C10" s="19"/>
      <c r="D10" s="18"/>
      <c r="E10" s="18"/>
      <c r="F10" s="18"/>
      <c r="G10" s="20"/>
      <c r="H10" s="18"/>
      <c r="I10" s="18"/>
      <c r="J10" s="21"/>
      <c r="K10" s="18"/>
      <c r="L10" s="22"/>
      <c r="M10" s="23"/>
      <c r="N10" s="23"/>
      <c r="O10" s="24"/>
      <c r="P10" s="25"/>
      <c r="Q10" s="25">
        <v>0</v>
      </c>
      <c r="R10" s="25">
        <v>0</v>
      </c>
      <c r="S10" s="26">
        <f t="shared" si="0"/>
        <v>0</v>
      </c>
      <c r="T10" s="18">
        <v>0</v>
      </c>
      <c r="U10" s="25">
        <v>0</v>
      </c>
      <c r="V10" s="18">
        <v>0</v>
      </c>
      <c r="W10" s="25">
        <v>0</v>
      </c>
      <c r="X10" s="18">
        <v>0</v>
      </c>
      <c r="Y10" s="26">
        <f t="shared" si="1"/>
        <v>0</v>
      </c>
      <c r="Z10" s="26">
        <f t="shared" si="2"/>
        <v>0</v>
      </c>
      <c r="AA10" s="27"/>
      <c r="AB10" s="16"/>
      <c r="AC10" s="16"/>
      <c r="AD10" s="33"/>
      <c r="AE10" s="16"/>
    </row>
    <row r="11" spans="1:31" ht="15.75" customHeight="1">
      <c r="A11" s="18"/>
      <c r="B11" s="18"/>
      <c r="C11" s="19"/>
      <c r="D11" s="18"/>
      <c r="E11" s="18"/>
      <c r="F11" s="18"/>
      <c r="G11" s="20"/>
      <c r="H11" s="18"/>
      <c r="I11" s="18"/>
      <c r="J11" s="21"/>
      <c r="K11" s="18"/>
      <c r="L11" s="22"/>
      <c r="M11" s="23"/>
      <c r="N11" s="23"/>
      <c r="O11" s="24"/>
      <c r="P11" s="25"/>
      <c r="Q11" s="25">
        <v>0</v>
      </c>
      <c r="R11" s="25">
        <v>0</v>
      </c>
      <c r="S11" s="26">
        <f t="shared" si="0"/>
        <v>0</v>
      </c>
      <c r="T11" s="18">
        <v>0</v>
      </c>
      <c r="U11" s="25">
        <v>0</v>
      </c>
      <c r="V11" s="18">
        <v>0</v>
      </c>
      <c r="W11" s="25">
        <v>0</v>
      </c>
      <c r="X11" s="18">
        <v>0</v>
      </c>
      <c r="Y11" s="26">
        <f t="shared" si="1"/>
        <v>0</v>
      </c>
      <c r="Z11" s="26">
        <f t="shared" si="2"/>
        <v>0</v>
      </c>
      <c r="AA11" s="27"/>
      <c r="AB11" s="16"/>
      <c r="AC11" s="16"/>
      <c r="AD11" s="16"/>
      <c r="AE11" s="16"/>
    </row>
    <row r="12" spans="1:31" ht="15.75" customHeight="1">
      <c r="A12" s="18"/>
      <c r="B12" s="18"/>
      <c r="C12" s="19"/>
      <c r="D12" s="18"/>
      <c r="E12" s="18"/>
      <c r="F12" s="18"/>
      <c r="G12" s="20"/>
      <c r="H12" s="18"/>
      <c r="I12" s="18"/>
      <c r="J12" s="21"/>
      <c r="K12" s="18"/>
      <c r="L12" s="22"/>
      <c r="M12" s="23"/>
      <c r="N12" s="23"/>
      <c r="O12" s="24"/>
      <c r="P12" s="25"/>
      <c r="Q12" s="25">
        <v>0</v>
      </c>
      <c r="R12" s="25">
        <v>0</v>
      </c>
      <c r="S12" s="26">
        <f t="shared" si="0"/>
        <v>0</v>
      </c>
      <c r="T12" s="18">
        <v>0</v>
      </c>
      <c r="U12" s="25">
        <v>0</v>
      </c>
      <c r="V12" s="18">
        <v>0</v>
      </c>
      <c r="W12" s="25">
        <v>0</v>
      </c>
      <c r="X12" s="18">
        <v>0</v>
      </c>
      <c r="Y12" s="26">
        <f t="shared" si="1"/>
        <v>0</v>
      </c>
      <c r="Z12" s="26">
        <f t="shared" si="2"/>
        <v>0</v>
      </c>
      <c r="AA12" s="27"/>
      <c r="AB12" s="16"/>
      <c r="AC12" s="16"/>
      <c r="AD12" s="16"/>
      <c r="AE12" s="16"/>
    </row>
    <row r="13" spans="1:31" ht="15.75" customHeight="1">
      <c r="A13" s="18"/>
      <c r="B13" s="18"/>
      <c r="C13" s="19"/>
      <c r="D13" s="18"/>
      <c r="E13" s="18"/>
      <c r="F13" s="18"/>
      <c r="G13" s="20"/>
      <c r="H13" s="18"/>
      <c r="I13" s="18"/>
      <c r="J13" s="21"/>
      <c r="K13" s="18"/>
      <c r="L13" s="22"/>
      <c r="M13" s="23"/>
      <c r="N13" s="23"/>
      <c r="O13" s="24"/>
      <c r="P13" s="25"/>
      <c r="Q13" s="25">
        <v>0</v>
      </c>
      <c r="R13" s="25">
        <v>0</v>
      </c>
      <c r="S13" s="26">
        <f t="shared" si="0"/>
        <v>0</v>
      </c>
      <c r="T13" s="18">
        <v>0</v>
      </c>
      <c r="U13" s="25">
        <v>0</v>
      </c>
      <c r="V13" s="18">
        <v>0</v>
      </c>
      <c r="W13" s="25">
        <v>0</v>
      </c>
      <c r="X13" s="18">
        <v>0</v>
      </c>
      <c r="Y13" s="26">
        <f t="shared" si="1"/>
        <v>0</v>
      </c>
      <c r="Z13" s="26">
        <f t="shared" si="2"/>
        <v>0</v>
      </c>
      <c r="AA13" s="27"/>
      <c r="AB13" s="16"/>
      <c r="AC13" s="16"/>
      <c r="AD13" s="16"/>
      <c r="AE13" s="16"/>
    </row>
    <row r="14" spans="1:31" ht="15.75" customHeight="1">
      <c r="A14" s="18"/>
      <c r="B14" s="18"/>
      <c r="C14" s="19"/>
      <c r="D14" s="18"/>
      <c r="E14" s="18"/>
      <c r="F14" s="18"/>
      <c r="G14" s="20"/>
      <c r="H14" s="18"/>
      <c r="I14" s="18"/>
      <c r="J14" s="21"/>
      <c r="K14" s="18"/>
      <c r="L14" s="22"/>
      <c r="M14" s="23"/>
      <c r="N14" s="23"/>
      <c r="O14" s="24"/>
      <c r="P14" s="25"/>
      <c r="Q14" s="25">
        <v>0</v>
      </c>
      <c r="R14" s="25">
        <v>0</v>
      </c>
      <c r="S14" s="26">
        <f t="shared" si="0"/>
        <v>0</v>
      </c>
      <c r="T14" s="18">
        <v>0</v>
      </c>
      <c r="U14" s="25">
        <v>0</v>
      </c>
      <c r="V14" s="18">
        <v>0</v>
      </c>
      <c r="W14" s="25">
        <v>0</v>
      </c>
      <c r="X14" s="18">
        <v>0</v>
      </c>
      <c r="Y14" s="26">
        <f t="shared" si="1"/>
        <v>0</v>
      </c>
      <c r="Z14" s="26">
        <f t="shared" si="2"/>
        <v>0</v>
      </c>
      <c r="AA14" s="27"/>
      <c r="AB14" s="16"/>
      <c r="AC14" s="16"/>
      <c r="AD14" s="16"/>
      <c r="AE14" s="16"/>
    </row>
    <row r="15" spans="1:31" ht="15.75" customHeight="1">
      <c r="A15" s="18"/>
      <c r="B15" s="18"/>
      <c r="C15" s="19"/>
      <c r="D15" s="18"/>
      <c r="E15" s="18"/>
      <c r="F15" s="18"/>
      <c r="G15" s="20"/>
      <c r="H15" s="18"/>
      <c r="I15" s="18"/>
      <c r="J15" s="21"/>
      <c r="K15" s="18"/>
      <c r="L15" s="22"/>
      <c r="M15" s="23"/>
      <c r="N15" s="23"/>
      <c r="O15" s="24"/>
      <c r="P15" s="25"/>
      <c r="Q15" s="25">
        <v>0</v>
      </c>
      <c r="R15" s="25">
        <v>0</v>
      </c>
      <c r="S15" s="26">
        <f t="shared" si="0"/>
        <v>0</v>
      </c>
      <c r="T15" s="18">
        <v>0</v>
      </c>
      <c r="U15" s="25">
        <v>0</v>
      </c>
      <c r="V15" s="18">
        <v>0</v>
      </c>
      <c r="W15" s="25">
        <v>0</v>
      </c>
      <c r="X15" s="18">
        <v>0</v>
      </c>
      <c r="Y15" s="26">
        <f t="shared" si="1"/>
        <v>0</v>
      </c>
      <c r="Z15" s="26">
        <f t="shared" si="2"/>
        <v>0</v>
      </c>
      <c r="AA15" s="27"/>
      <c r="AB15" s="16"/>
      <c r="AC15" s="16"/>
      <c r="AD15" s="16"/>
      <c r="AE15" s="16"/>
    </row>
    <row r="16" spans="1:31" ht="38.25" customHeight="1">
      <c r="A16" s="28"/>
      <c r="B16" s="16"/>
      <c r="C16" s="29"/>
      <c r="G16" s="30"/>
      <c r="H16" s="30"/>
      <c r="I16" s="30"/>
      <c r="J16" s="30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1:12" ht="15.75" customHeight="1">
      <c r="A17" s="4" t="s">
        <v>40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customHeight="1">
      <c r="A18" s="3" t="s">
        <v>41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 customHeight="1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45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46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98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103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104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105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106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107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108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109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113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114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115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>
      <c r="A43" s="2" t="s">
        <v>116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5.75" customHeight="1">
      <c r="A44" s="2" t="s">
        <v>117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customHeight="1">
      <c r="A45" s="2" t="s">
        <v>118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5.75" customHeight="1">
      <c r="A46" s="2" t="s">
        <v>119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3">
    <mergeCell ref="A45:L45"/>
    <mergeCell ref="A46:L46"/>
    <mergeCell ref="A40:L40"/>
    <mergeCell ref="A41:L41"/>
    <mergeCell ref="A42:L42"/>
    <mergeCell ref="A43:L43"/>
    <mergeCell ref="A44:L44"/>
    <mergeCell ref="A35:L35"/>
    <mergeCell ref="A36:L36"/>
    <mergeCell ref="A37:L37"/>
    <mergeCell ref="A38:L38"/>
    <mergeCell ref="A39:L39"/>
    <mergeCell ref="A30:L30"/>
    <mergeCell ref="A31:L31"/>
    <mergeCell ref="A32:L32"/>
    <mergeCell ref="A33:L33"/>
    <mergeCell ref="A34:L34"/>
    <mergeCell ref="A25:L25"/>
    <mergeCell ref="A26:L26"/>
    <mergeCell ref="A27:L27"/>
    <mergeCell ref="A28:L28"/>
    <mergeCell ref="A29:L29"/>
    <mergeCell ref="A20:L20"/>
    <mergeCell ref="A21:L21"/>
    <mergeCell ref="A22:L22"/>
    <mergeCell ref="A23:L23"/>
    <mergeCell ref="A24:L24"/>
    <mergeCell ref="X6:X7"/>
    <mergeCell ref="Y6:Y7"/>
    <mergeCell ref="A17:L17"/>
    <mergeCell ref="A18:L18"/>
    <mergeCell ref="A19:L19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">
    <cfRule type="expression" dxfId="8" priority="3">
      <formula>LEN(TRIM(AD8))&gt;0</formula>
    </cfRule>
  </conditionalFormatting>
  <conditionalFormatting sqref="AD9:AD10">
    <cfRule type="expression" dxfId="7" priority="2">
      <formula>LEN(TRIM(AD9))&gt;0</formula>
    </cfRule>
  </conditionalFormatting>
  <dataValidations count="3">
    <dataValidation type="list" allowBlank="1" sqref="H8:H15" xr:uid="{00000000-0002-0000-0700-000000000000}">
      <formula1>"SERVIÇO,CURSO,EVENTO,REUNIÃO,OUTROS"</formula1>
      <formula2>0</formula2>
    </dataValidation>
    <dataValidation type="list" allowBlank="1" sqref="P8" xr:uid="{00000000-0002-0000-0700-000001000000}">
      <formula1>#REF!</formula1>
      <formula2>0</formula2>
    </dataValidation>
    <dataValidation type="list" allowBlank="1" sqref="P9:P15" xr:uid="{00000000-0002-0000-0700-000003000000}">
      <formula1>$AD$8:$AD$10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FF"/>
  </sheetPr>
  <dimension ref="A1:AE998"/>
  <sheetViews>
    <sheetView topLeftCell="Q1" zoomScale="89" zoomScaleNormal="89" workbookViewId="0">
      <pane ySplit="7" topLeftCell="A8" activePane="bottomLeft" state="frozen"/>
      <selection activeCell="Q1" sqref="Q1"/>
      <selection pane="bottomLeft" activeCell="AA8" sqref="AA8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149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57">
      <c r="A8" s="32" t="s">
        <v>93</v>
      </c>
      <c r="B8" s="32" t="s">
        <v>93</v>
      </c>
      <c r="C8" s="47" t="s">
        <v>150</v>
      </c>
      <c r="D8" s="48">
        <v>202043</v>
      </c>
      <c r="E8" s="48" t="s">
        <v>151</v>
      </c>
      <c r="F8" s="31" t="s">
        <v>152</v>
      </c>
      <c r="G8" s="20"/>
      <c r="H8" s="18" t="s">
        <v>153</v>
      </c>
      <c r="I8" s="18" t="s">
        <v>125</v>
      </c>
      <c r="J8" s="21" t="s">
        <v>126</v>
      </c>
      <c r="K8" s="18" t="s">
        <v>127</v>
      </c>
      <c r="L8" s="22" t="s">
        <v>128</v>
      </c>
      <c r="M8" s="23">
        <v>45517</v>
      </c>
      <c r="N8" s="23">
        <v>45517</v>
      </c>
      <c r="O8" s="38" t="s">
        <v>154</v>
      </c>
      <c r="P8" s="39" t="s">
        <v>130</v>
      </c>
      <c r="Q8" s="25">
        <v>2331.6799999999998</v>
      </c>
      <c r="R8" s="25">
        <v>2331.6799999999998</v>
      </c>
      <c r="S8" s="26">
        <f>Q8+R8</f>
        <v>4663.3599999999997</v>
      </c>
      <c r="T8" s="18">
        <v>0</v>
      </c>
      <c r="U8" s="25">
        <v>0</v>
      </c>
      <c r="V8" s="18">
        <v>0</v>
      </c>
      <c r="W8" s="25">
        <v>0</v>
      </c>
      <c r="X8" s="18">
        <v>0</v>
      </c>
      <c r="Y8" s="26">
        <f>(T8*U8)+(V8*W8)</f>
        <v>0</v>
      </c>
      <c r="Z8" s="26">
        <f>S8+Y8</f>
        <v>4663.3599999999997</v>
      </c>
      <c r="AA8" s="27" t="s">
        <v>131</v>
      </c>
      <c r="AB8" s="16"/>
      <c r="AC8" s="16"/>
      <c r="AD8" s="33" t="s">
        <v>96</v>
      </c>
      <c r="AE8" s="16"/>
    </row>
    <row r="9" spans="1:31" ht="28.5">
      <c r="A9" s="32" t="s">
        <v>93</v>
      </c>
      <c r="B9" s="32" t="s">
        <v>93</v>
      </c>
      <c r="C9" s="47" t="s">
        <v>155</v>
      </c>
      <c r="D9" s="48">
        <v>202115</v>
      </c>
      <c r="E9" s="48" t="s">
        <v>156</v>
      </c>
      <c r="F9" s="31" t="s">
        <v>152</v>
      </c>
      <c r="G9" s="20"/>
      <c r="H9" s="18" t="s">
        <v>153</v>
      </c>
      <c r="I9" s="18" t="s">
        <v>125</v>
      </c>
      <c r="J9" s="21" t="s">
        <v>126</v>
      </c>
      <c r="K9" s="18" t="s">
        <v>127</v>
      </c>
      <c r="L9" s="22" t="s">
        <v>128</v>
      </c>
      <c r="M9" s="23">
        <v>45517</v>
      </c>
      <c r="N9" s="23">
        <v>45517</v>
      </c>
      <c r="O9" s="38" t="s">
        <v>154</v>
      </c>
      <c r="P9" s="39" t="s">
        <v>130</v>
      </c>
      <c r="Q9" s="25">
        <v>2331.6799999999998</v>
      </c>
      <c r="R9" s="25">
        <v>2331.6799999999998</v>
      </c>
      <c r="S9" s="26">
        <f>Q9+R9</f>
        <v>4663.3599999999997</v>
      </c>
      <c r="T9" s="18">
        <v>0</v>
      </c>
      <c r="U9" s="25">
        <v>0</v>
      </c>
      <c r="V9" s="18">
        <v>0</v>
      </c>
      <c r="W9" s="25">
        <v>0</v>
      </c>
      <c r="X9" s="18">
        <v>0</v>
      </c>
      <c r="Y9" s="26">
        <f>(T9*U9)+(V9*W9)</f>
        <v>0</v>
      </c>
      <c r="Z9" s="26">
        <f>S9+Y9</f>
        <v>4663.3599999999997</v>
      </c>
      <c r="AA9" s="27"/>
      <c r="AB9" s="16"/>
      <c r="AC9" s="16"/>
      <c r="AD9" s="33" t="s">
        <v>96</v>
      </c>
      <c r="AE9" s="16"/>
    </row>
    <row r="10" spans="1:31" ht="28.5">
      <c r="A10" s="32" t="s">
        <v>93</v>
      </c>
      <c r="B10" s="32" t="s">
        <v>93</v>
      </c>
      <c r="C10" s="47" t="s">
        <v>157</v>
      </c>
      <c r="D10" s="48">
        <v>202343</v>
      </c>
      <c r="E10" s="48" t="s">
        <v>158</v>
      </c>
      <c r="F10" s="31" t="s">
        <v>159</v>
      </c>
      <c r="G10" s="20"/>
      <c r="H10" s="18" t="s">
        <v>160</v>
      </c>
      <c r="I10" s="18" t="s">
        <v>125</v>
      </c>
      <c r="J10" s="21" t="s">
        <v>126</v>
      </c>
      <c r="K10" s="18" t="s">
        <v>125</v>
      </c>
      <c r="L10" s="22" t="s">
        <v>161</v>
      </c>
      <c r="M10" s="23">
        <v>45523</v>
      </c>
      <c r="N10" s="23">
        <v>45525</v>
      </c>
      <c r="O10" s="38" t="s">
        <v>154</v>
      </c>
      <c r="P10" s="39" t="s">
        <v>130</v>
      </c>
      <c r="Q10" s="25">
        <v>518.34</v>
      </c>
      <c r="R10" s="25">
        <v>518.35</v>
      </c>
      <c r="S10" s="26">
        <f>Q10+R10</f>
        <v>1036.69</v>
      </c>
      <c r="T10" s="18">
        <v>0</v>
      </c>
      <c r="U10" s="25">
        <v>0</v>
      </c>
      <c r="V10" s="18">
        <v>0</v>
      </c>
      <c r="W10" s="25">
        <v>0</v>
      </c>
      <c r="X10" s="18">
        <v>0</v>
      </c>
      <c r="Y10" s="26">
        <f>(T10*U10)+(V10*W10)</f>
        <v>0</v>
      </c>
      <c r="Z10" s="26">
        <f>S10+Y10</f>
        <v>1036.69</v>
      </c>
      <c r="AA10" s="27"/>
      <c r="AB10" s="16"/>
      <c r="AC10" s="16"/>
      <c r="AD10" s="16"/>
      <c r="AE10" s="16"/>
    </row>
    <row r="11" spans="1:31" ht="28.5">
      <c r="A11" s="32" t="s">
        <v>93</v>
      </c>
      <c r="B11" s="32" t="s">
        <v>93</v>
      </c>
      <c r="C11" s="47" t="s">
        <v>162</v>
      </c>
      <c r="D11" s="48">
        <v>202041</v>
      </c>
      <c r="E11" s="48" t="s">
        <v>163</v>
      </c>
      <c r="F11" s="31" t="s">
        <v>159</v>
      </c>
      <c r="G11" s="20"/>
      <c r="H11" s="18" t="s">
        <v>160</v>
      </c>
      <c r="I11" s="18" t="s">
        <v>125</v>
      </c>
      <c r="J11" s="21" t="s">
        <v>126</v>
      </c>
      <c r="K11" s="18" t="s">
        <v>125</v>
      </c>
      <c r="L11" s="22" t="s">
        <v>161</v>
      </c>
      <c r="M11" s="23">
        <v>45523</v>
      </c>
      <c r="N11" s="23">
        <v>45525</v>
      </c>
      <c r="O11" s="38" t="s">
        <v>154</v>
      </c>
      <c r="P11" s="39" t="s">
        <v>130</v>
      </c>
      <c r="Q11" s="25">
        <v>518.34</v>
      </c>
      <c r="R11" s="25">
        <v>518.35</v>
      </c>
      <c r="S11" s="26">
        <f>Q11+R11</f>
        <v>1036.69</v>
      </c>
      <c r="T11" s="18">
        <v>0</v>
      </c>
      <c r="U11" s="25">
        <v>0</v>
      </c>
      <c r="V11" s="18">
        <v>0</v>
      </c>
      <c r="W11" s="25">
        <v>0</v>
      </c>
      <c r="X11" s="18">
        <v>0</v>
      </c>
      <c r="Y11" s="26">
        <f>(T11*U11)+(V11*W11)</f>
        <v>0</v>
      </c>
      <c r="Z11" s="26">
        <f>S11+Y11</f>
        <v>1036.69</v>
      </c>
      <c r="AA11" s="27"/>
      <c r="AB11" s="16"/>
      <c r="AC11" s="16"/>
      <c r="AD11" s="16"/>
      <c r="AE11" s="16"/>
    </row>
    <row r="12" spans="1:31" ht="28.5">
      <c r="A12" s="32" t="s">
        <v>93</v>
      </c>
      <c r="B12" s="32" t="s">
        <v>93</v>
      </c>
      <c r="C12" s="19" t="s">
        <v>132</v>
      </c>
      <c r="D12" s="32">
        <v>202410</v>
      </c>
      <c r="E12" s="32" t="s">
        <v>133</v>
      </c>
      <c r="F12" s="31" t="s">
        <v>164</v>
      </c>
      <c r="G12" s="35"/>
      <c r="H12" s="32" t="s">
        <v>7</v>
      </c>
      <c r="I12" s="32" t="s">
        <v>125</v>
      </c>
      <c r="J12" s="35" t="s">
        <v>126</v>
      </c>
      <c r="K12" s="32" t="s">
        <v>165</v>
      </c>
      <c r="L12" s="36" t="s">
        <v>166</v>
      </c>
      <c r="M12" s="37">
        <v>45525</v>
      </c>
      <c r="N12" s="37">
        <v>45527</v>
      </c>
      <c r="O12" s="38" t="s">
        <v>154</v>
      </c>
      <c r="P12" s="39" t="s">
        <v>130</v>
      </c>
      <c r="Q12" s="40">
        <v>1156.3699999999999</v>
      </c>
      <c r="R12" s="40">
        <v>1004.17</v>
      </c>
      <c r="S12" s="41">
        <f>Q12+R12</f>
        <v>2160.54</v>
      </c>
      <c r="T12" s="32">
        <v>0</v>
      </c>
      <c r="U12" s="39">
        <v>0</v>
      </c>
      <c r="V12" s="32">
        <v>0</v>
      </c>
      <c r="W12" s="39">
        <v>0</v>
      </c>
      <c r="X12" s="32">
        <v>0</v>
      </c>
      <c r="Y12" s="41">
        <f>(T12*U12)+(V12*W12)</f>
        <v>0</v>
      </c>
      <c r="Z12" s="41">
        <f>S12+Y12</f>
        <v>2160.54</v>
      </c>
      <c r="AA12" s="27"/>
      <c r="AB12" s="16"/>
      <c r="AC12" s="16"/>
      <c r="AD12" s="16"/>
      <c r="AE12" s="16"/>
    </row>
    <row r="13" spans="1:31" ht="15.75" customHeight="1">
      <c r="A13" s="4" t="s">
        <v>40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31" ht="15.75" customHeight="1">
      <c r="A14" s="3" t="s">
        <v>41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31" ht="15.75" customHeight="1">
      <c r="A15" s="2" t="s">
        <v>167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31" ht="15.75" customHeight="1">
      <c r="A16" s="2" t="s">
        <v>43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5.75" customHeight="1">
      <c r="A17" s="2" t="s">
        <v>44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t="15.75" customHeight="1">
      <c r="A18" s="2" t="s">
        <v>45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5.75" customHeight="1">
      <c r="A19" s="2" t="s">
        <v>46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98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99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100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101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102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103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104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106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107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108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109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110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111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112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113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115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116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117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118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119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/>
    <row r="44" spans="1:12" ht="15.75" customHeight="1"/>
    <row r="45" spans="1:12" ht="15.75" customHeight="1"/>
    <row r="46" spans="1:12" ht="15.75" customHeight="1"/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63">
    <mergeCell ref="A41:L41"/>
    <mergeCell ref="A42:L42"/>
    <mergeCell ref="A36:L36"/>
    <mergeCell ref="A37:L37"/>
    <mergeCell ref="A38:L38"/>
    <mergeCell ref="A39:L39"/>
    <mergeCell ref="A40:L40"/>
    <mergeCell ref="A31:L31"/>
    <mergeCell ref="A32:L32"/>
    <mergeCell ref="A33:L33"/>
    <mergeCell ref="A34:L34"/>
    <mergeCell ref="A35:L35"/>
    <mergeCell ref="A26:L26"/>
    <mergeCell ref="A27:L27"/>
    <mergeCell ref="A28:L28"/>
    <mergeCell ref="A29:L29"/>
    <mergeCell ref="A30:L30"/>
    <mergeCell ref="A21:L21"/>
    <mergeCell ref="A22:L22"/>
    <mergeCell ref="A23:L23"/>
    <mergeCell ref="A24:L24"/>
    <mergeCell ref="A25:L25"/>
    <mergeCell ref="A16:L16"/>
    <mergeCell ref="A17:L17"/>
    <mergeCell ref="A18:L18"/>
    <mergeCell ref="A19:L19"/>
    <mergeCell ref="A20:L20"/>
    <mergeCell ref="X6:X7"/>
    <mergeCell ref="Y6:Y7"/>
    <mergeCell ref="A13:L13"/>
    <mergeCell ref="A14:L14"/>
    <mergeCell ref="A15:L15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:AD9">
    <cfRule type="expression" dxfId="6" priority="2">
      <formula>LEN(TRIM(#REF!))&gt;0</formula>
    </cfRule>
  </conditionalFormatting>
  <dataValidations count="2">
    <dataValidation type="list" allowBlank="1" sqref="H8:H12" xr:uid="{00000000-0002-0000-0800-000000000000}">
      <formula1>"SERVIÇO,CURSO,EVENTO,REUNIÃO,OUTROS"</formula1>
      <formula2>0</formula2>
    </dataValidation>
    <dataValidation type="list" allowBlank="1" sqref="P8:P12" xr:uid="{00000000-0002-0000-0800-000001000000}">
      <formula1>#REF!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I14"/>
  <sheetViews>
    <sheetView zoomScaleNormal="100" workbookViewId="0">
      <selection activeCell="B17" sqref="B17"/>
    </sheetView>
  </sheetViews>
  <sheetFormatPr defaultColWidth="12.625" defaultRowHeight="14.25"/>
  <sheetData>
    <row r="2" spans="2:9" ht="15" customHeight="1">
      <c r="B2" s="49" t="s">
        <v>168</v>
      </c>
    </row>
    <row r="3" spans="2:9">
      <c r="B3" s="50"/>
      <c r="C3" s="50"/>
      <c r="D3" s="50"/>
      <c r="E3" s="50"/>
      <c r="F3" s="50"/>
      <c r="G3" s="50"/>
      <c r="H3" s="50"/>
      <c r="I3" s="50"/>
    </row>
    <row r="4" spans="2:9" ht="14.25" customHeight="1">
      <c r="B4" s="1" t="s">
        <v>169</v>
      </c>
      <c r="C4" s="1"/>
      <c r="D4" s="1"/>
      <c r="E4" s="1"/>
      <c r="F4" s="1"/>
      <c r="G4" s="1"/>
      <c r="H4" s="1"/>
      <c r="I4" s="1"/>
    </row>
    <row r="5" spans="2:9" ht="14.25" customHeight="1">
      <c r="B5" s="1" t="s">
        <v>170</v>
      </c>
      <c r="C5" s="1"/>
      <c r="D5" s="1"/>
      <c r="E5" s="1"/>
      <c r="F5" s="1"/>
      <c r="G5" s="1"/>
      <c r="H5" s="1"/>
      <c r="I5" s="1"/>
    </row>
    <row r="6" spans="2:9" ht="14.25" customHeight="1">
      <c r="B6" s="1" t="s">
        <v>171</v>
      </c>
      <c r="C6" s="1"/>
      <c r="D6" s="1"/>
      <c r="E6" s="1"/>
      <c r="F6" s="1"/>
      <c r="G6" s="1"/>
      <c r="H6" s="1"/>
      <c r="I6" s="1"/>
    </row>
    <row r="7" spans="2:9" ht="14.25" customHeight="1">
      <c r="B7" s="1" t="s">
        <v>172</v>
      </c>
      <c r="C7" s="1"/>
      <c r="D7" s="1"/>
      <c r="E7" s="1"/>
      <c r="F7" s="1"/>
      <c r="G7" s="1"/>
      <c r="H7" s="1"/>
      <c r="I7" s="1"/>
    </row>
    <row r="13" spans="2:9" ht="15" customHeight="1">
      <c r="B13" s="51" t="s">
        <v>173</v>
      </c>
    </row>
    <row r="14" spans="2:9" ht="15" customHeight="1">
      <c r="B14" s="52" t="s">
        <v>174</v>
      </c>
    </row>
  </sheetData>
  <mergeCells count="4">
    <mergeCell ref="B4:I4"/>
    <mergeCell ref="B5:I5"/>
    <mergeCell ref="B6:I6"/>
    <mergeCell ref="B7:I7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D1000"/>
  <sheetViews>
    <sheetView zoomScaleNormal="100" workbookViewId="0">
      <pane ySplit="7" topLeftCell="A8" activePane="bottomLeft" state="frozen"/>
      <selection pane="bottomLeft" activeCell="B9" sqref="B9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4.62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6" width="18" customWidth="1"/>
    <col min="17" max="17" width="16.625" customWidth="1"/>
    <col min="18" max="18" width="15.75" customWidth="1"/>
    <col min="19" max="19" width="15.5" customWidth="1"/>
    <col min="20" max="20" width="14.75" customWidth="1"/>
    <col min="21" max="21" width="13.125" customWidth="1"/>
    <col min="22" max="22" width="17.25" customWidth="1"/>
    <col min="23" max="23" width="17.5" customWidth="1"/>
    <col min="24" max="24" width="21.5" customWidth="1"/>
    <col min="25" max="25" width="19.375" customWidth="1"/>
    <col min="26" max="26" width="32" customWidth="1"/>
    <col min="27" max="28" width="13.125" customWidth="1"/>
  </cols>
  <sheetData>
    <row r="1" spans="1:30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11"/>
      <c r="AB1" s="11"/>
    </row>
    <row r="2" spans="1:30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11"/>
      <c r="AB2" s="11"/>
    </row>
    <row r="3" spans="1:30" ht="21">
      <c r="A3" s="10"/>
      <c r="B3" s="9" t="s">
        <v>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2"/>
      <c r="AB3" s="12"/>
    </row>
    <row r="4" spans="1:30" ht="15" customHeight="1">
      <c r="A4" s="13" t="s">
        <v>3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12"/>
      <c r="AB4" s="12"/>
    </row>
    <row r="5" spans="1:30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6"/>
      <c r="N5" s="6"/>
      <c r="O5" s="7" t="s">
        <v>8</v>
      </c>
      <c r="P5" s="7"/>
      <c r="Q5" s="7"/>
      <c r="R5" s="7"/>
      <c r="S5" s="7" t="s">
        <v>9</v>
      </c>
      <c r="T5" s="7"/>
      <c r="U5" s="7"/>
      <c r="V5" s="7"/>
      <c r="W5" s="7"/>
      <c r="X5" s="7"/>
      <c r="Y5" s="7" t="s">
        <v>175</v>
      </c>
      <c r="Z5" s="7" t="s">
        <v>176</v>
      </c>
      <c r="AA5" s="16"/>
      <c r="AB5" s="16"/>
      <c r="AC5" s="16"/>
    </row>
    <row r="6" spans="1:30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17</v>
      </c>
      <c r="G6" s="7" t="s">
        <v>18</v>
      </c>
      <c r="H6" s="7" t="s">
        <v>19</v>
      </c>
      <c r="I6" s="7" t="s">
        <v>20</v>
      </c>
      <c r="J6" s="7"/>
      <c r="K6" s="5" t="s">
        <v>21</v>
      </c>
      <c r="L6" s="5"/>
      <c r="M6" s="7" t="s">
        <v>22</v>
      </c>
      <c r="N6" s="7" t="s">
        <v>23</v>
      </c>
      <c r="O6" s="7" t="s">
        <v>177</v>
      </c>
      <c r="P6" s="5" t="s">
        <v>178</v>
      </c>
      <c r="Q6" s="5" t="s">
        <v>179</v>
      </c>
      <c r="R6" s="5" t="s">
        <v>180</v>
      </c>
      <c r="S6" s="5" t="s">
        <v>28</v>
      </c>
      <c r="T6" s="5"/>
      <c r="U6" s="5" t="s">
        <v>29</v>
      </c>
      <c r="V6" s="5"/>
      <c r="W6" s="7" t="s">
        <v>181</v>
      </c>
      <c r="X6" s="5" t="s">
        <v>182</v>
      </c>
      <c r="Y6" s="7"/>
      <c r="Z6" s="7"/>
      <c r="AA6" s="16"/>
      <c r="AB6" s="16"/>
      <c r="AC6" s="16"/>
      <c r="AD6" s="16"/>
    </row>
    <row r="7" spans="1:30" ht="30">
      <c r="A7" s="7"/>
      <c r="B7" s="7"/>
      <c r="C7" s="7"/>
      <c r="D7" s="7"/>
      <c r="E7" s="7"/>
      <c r="F7" s="7"/>
      <c r="G7" s="7"/>
      <c r="H7" s="7"/>
      <c r="I7" s="15" t="s">
        <v>32</v>
      </c>
      <c r="J7" s="15" t="s">
        <v>33</v>
      </c>
      <c r="K7" s="15" t="s">
        <v>34</v>
      </c>
      <c r="L7" s="17" t="s">
        <v>35</v>
      </c>
      <c r="M7" s="7"/>
      <c r="N7" s="7"/>
      <c r="O7" s="7"/>
      <c r="P7" s="7"/>
      <c r="Q7" s="7"/>
      <c r="R7" s="7"/>
      <c r="S7" s="15" t="s">
        <v>183</v>
      </c>
      <c r="T7" s="17" t="s">
        <v>184</v>
      </c>
      <c r="U7" s="15" t="s">
        <v>89</v>
      </c>
      <c r="V7" s="17" t="s">
        <v>90</v>
      </c>
      <c r="W7" s="7"/>
      <c r="X7" s="7"/>
      <c r="Y7" s="7"/>
      <c r="Z7" s="7"/>
      <c r="AA7" s="16"/>
      <c r="AB7" s="16"/>
      <c r="AC7" s="16"/>
      <c r="AD7" s="16"/>
    </row>
    <row r="8" spans="1:30">
      <c r="A8" s="18"/>
      <c r="B8" s="18"/>
      <c r="C8" s="19"/>
      <c r="D8" s="18"/>
      <c r="E8" s="18"/>
      <c r="F8" s="18"/>
      <c r="G8" s="20"/>
      <c r="H8" s="18"/>
      <c r="I8" s="18"/>
      <c r="J8" s="21"/>
      <c r="K8" s="18"/>
      <c r="L8" s="22"/>
      <c r="M8" s="23"/>
      <c r="N8" s="23"/>
      <c r="O8" s="24"/>
      <c r="P8" s="25">
        <v>0</v>
      </c>
      <c r="Q8" s="25">
        <v>0</v>
      </c>
      <c r="R8" s="26">
        <f t="shared" ref="R8:R15" si="0">P8+Q8</f>
        <v>0</v>
      </c>
      <c r="S8" s="18">
        <v>0</v>
      </c>
      <c r="T8" s="25">
        <v>0</v>
      </c>
      <c r="U8" s="18">
        <v>0</v>
      </c>
      <c r="V8" s="25">
        <v>0</v>
      </c>
      <c r="W8" s="18">
        <v>0</v>
      </c>
      <c r="X8" s="26">
        <f t="shared" ref="X8:X15" si="1">(S8*T8)+(U8*V8)</f>
        <v>0</v>
      </c>
      <c r="Y8" s="26">
        <f t="shared" ref="Y8:Y15" si="2">R8+X8</f>
        <v>0</v>
      </c>
      <c r="Z8" s="27"/>
      <c r="AA8" s="16"/>
      <c r="AB8" s="16"/>
      <c r="AC8" s="16"/>
      <c r="AD8" s="16"/>
    </row>
    <row r="9" spans="1:30">
      <c r="A9" s="18"/>
      <c r="B9" s="18"/>
      <c r="C9" s="19"/>
      <c r="D9" s="18"/>
      <c r="E9" s="18"/>
      <c r="F9" s="18"/>
      <c r="G9" s="20"/>
      <c r="H9" s="18"/>
      <c r="I9" s="18"/>
      <c r="J9" s="21"/>
      <c r="K9" s="18"/>
      <c r="L9" s="22"/>
      <c r="M9" s="23"/>
      <c r="N9" s="23"/>
      <c r="O9" s="24"/>
      <c r="P9" s="25">
        <v>0</v>
      </c>
      <c r="Q9" s="25">
        <v>0</v>
      </c>
      <c r="R9" s="26">
        <f t="shared" si="0"/>
        <v>0</v>
      </c>
      <c r="S9" s="18">
        <v>0</v>
      </c>
      <c r="T9" s="25">
        <v>0</v>
      </c>
      <c r="U9" s="18">
        <v>0</v>
      </c>
      <c r="V9" s="25">
        <v>0</v>
      </c>
      <c r="W9" s="18">
        <v>0</v>
      </c>
      <c r="X9" s="26">
        <f t="shared" si="1"/>
        <v>0</v>
      </c>
      <c r="Y9" s="26">
        <f t="shared" si="2"/>
        <v>0</v>
      </c>
      <c r="Z9" s="27"/>
      <c r="AA9" s="16"/>
      <c r="AB9" s="16"/>
      <c r="AC9" s="16"/>
      <c r="AD9" s="16"/>
    </row>
    <row r="10" spans="1:30" ht="15.75" customHeight="1">
      <c r="A10" s="18"/>
      <c r="B10" s="18"/>
      <c r="C10" s="19"/>
      <c r="D10" s="18"/>
      <c r="E10" s="18"/>
      <c r="F10" s="18"/>
      <c r="G10" s="20"/>
      <c r="H10" s="18"/>
      <c r="I10" s="18"/>
      <c r="J10" s="21"/>
      <c r="K10" s="18"/>
      <c r="L10" s="22"/>
      <c r="M10" s="23"/>
      <c r="N10" s="23"/>
      <c r="O10" s="24"/>
      <c r="P10" s="25">
        <v>0</v>
      </c>
      <c r="Q10" s="25">
        <v>0</v>
      </c>
      <c r="R10" s="26">
        <f t="shared" si="0"/>
        <v>0</v>
      </c>
      <c r="S10" s="18">
        <v>0</v>
      </c>
      <c r="T10" s="25">
        <v>0</v>
      </c>
      <c r="U10" s="18">
        <v>0</v>
      </c>
      <c r="V10" s="25">
        <v>0</v>
      </c>
      <c r="W10" s="18">
        <v>0</v>
      </c>
      <c r="X10" s="26">
        <f t="shared" si="1"/>
        <v>0</v>
      </c>
      <c r="Y10" s="26">
        <f t="shared" si="2"/>
        <v>0</v>
      </c>
      <c r="Z10" s="27"/>
      <c r="AA10" s="16"/>
      <c r="AB10" s="16"/>
      <c r="AC10" s="16"/>
      <c r="AD10" s="16"/>
    </row>
    <row r="11" spans="1:30" ht="15.75" customHeight="1">
      <c r="A11" s="18"/>
      <c r="B11" s="18"/>
      <c r="C11" s="19"/>
      <c r="D11" s="18"/>
      <c r="E11" s="18"/>
      <c r="F11" s="18"/>
      <c r="G11" s="20"/>
      <c r="H11" s="18"/>
      <c r="I11" s="18"/>
      <c r="J11" s="21"/>
      <c r="K11" s="18"/>
      <c r="L11" s="22"/>
      <c r="M11" s="23"/>
      <c r="N11" s="23"/>
      <c r="O11" s="24"/>
      <c r="P11" s="25">
        <v>0</v>
      </c>
      <c r="Q11" s="25">
        <v>0</v>
      </c>
      <c r="R11" s="26">
        <f t="shared" si="0"/>
        <v>0</v>
      </c>
      <c r="S11" s="18">
        <v>0</v>
      </c>
      <c r="T11" s="25">
        <v>0</v>
      </c>
      <c r="U11" s="18">
        <v>0</v>
      </c>
      <c r="V11" s="25">
        <v>0</v>
      </c>
      <c r="W11" s="18">
        <v>0</v>
      </c>
      <c r="X11" s="26">
        <f t="shared" si="1"/>
        <v>0</v>
      </c>
      <c r="Y11" s="26">
        <f t="shared" si="2"/>
        <v>0</v>
      </c>
      <c r="Z11" s="27"/>
      <c r="AA11" s="16"/>
      <c r="AB11" s="16"/>
      <c r="AC11" s="16"/>
      <c r="AD11" s="16"/>
    </row>
    <row r="12" spans="1:30" ht="15.75" customHeight="1">
      <c r="A12" s="18"/>
      <c r="B12" s="18"/>
      <c r="C12" s="19"/>
      <c r="D12" s="18"/>
      <c r="E12" s="18"/>
      <c r="F12" s="18"/>
      <c r="G12" s="20"/>
      <c r="H12" s="18"/>
      <c r="I12" s="18"/>
      <c r="J12" s="21"/>
      <c r="K12" s="18"/>
      <c r="L12" s="22"/>
      <c r="M12" s="23"/>
      <c r="N12" s="23"/>
      <c r="O12" s="24"/>
      <c r="P12" s="25">
        <v>0</v>
      </c>
      <c r="Q12" s="25">
        <v>0</v>
      </c>
      <c r="R12" s="26">
        <f t="shared" si="0"/>
        <v>0</v>
      </c>
      <c r="S12" s="18">
        <v>0</v>
      </c>
      <c r="T12" s="25">
        <v>0</v>
      </c>
      <c r="U12" s="18">
        <v>0</v>
      </c>
      <c r="V12" s="25">
        <v>0</v>
      </c>
      <c r="W12" s="18">
        <v>0</v>
      </c>
      <c r="X12" s="26">
        <f t="shared" si="1"/>
        <v>0</v>
      </c>
      <c r="Y12" s="26">
        <f t="shared" si="2"/>
        <v>0</v>
      </c>
      <c r="Z12" s="27"/>
      <c r="AA12" s="16"/>
      <c r="AB12" s="16"/>
      <c r="AC12" s="16"/>
      <c r="AD12" s="16"/>
    </row>
    <row r="13" spans="1:30" ht="15.75" customHeight="1">
      <c r="A13" s="18"/>
      <c r="B13" s="18"/>
      <c r="C13" s="19"/>
      <c r="D13" s="18"/>
      <c r="E13" s="18"/>
      <c r="F13" s="18"/>
      <c r="G13" s="20"/>
      <c r="H13" s="18"/>
      <c r="I13" s="18"/>
      <c r="J13" s="21"/>
      <c r="K13" s="18"/>
      <c r="L13" s="22"/>
      <c r="M13" s="23"/>
      <c r="N13" s="23"/>
      <c r="O13" s="24"/>
      <c r="P13" s="25">
        <v>0</v>
      </c>
      <c r="Q13" s="25">
        <v>0</v>
      </c>
      <c r="R13" s="26">
        <f t="shared" si="0"/>
        <v>0</v>
      </c>
      <c r="S13" s="18">
        <v>0</v>
      </c>
      <c r="T13" s="25">
        <v>0</v>
      </c>
      <c r="U13" s="18">
        <v>0</v>
      </c>
      <c r="V13" s="25">
        <v>0</v>
      </c>
      <c r="W13" s="18">
        <v>0</v>
      </c>
      <c r="X13" s="26">
        <f t="shared" si="1"/>
        <v>0</v>
      </c>
      <c r="Y13" s="26">
        <f t="shared" si="2"/>
        <v>0</v>
      </c>
      <c r="Z13" s="27"/>
      <c r="AA13" s="16"/>
      <c r="AB13" s="16"/>
      <c r="AC13" s="16"/>
      <c r="AD13" s="16"/>
    </row>
    <row r="14" spans="1:30" ht="15.75" customHeight="1">
      <c r="A14" s="18"/>
      <c r="B14" s="18"/>
      <c r="C14" s="19"/>
      <c r="D14" s="18"/>
      <c r="E14" s="18"/>
      <c r="F14" s="18"/>
      <c r="G14" s="20"/>
      <c r="H14" s="18"/>
      <c r="I14" s="18"/>
      <c r="J14" s="21"/>
      <c r="K14" s="18"/>
      <c r="L14" s="22"/>
      <c r="M14" s="23"/>
      <c r="N14" s="23"/>
      <c r="O14" s="24"/>
      <c r="P14" s="25">
        <v>0</v>
      </c>
      <c r="Q14" s="25">
        <v>0</v>
      </c>
      <c r="R14" s="26">
        <f t="shared" si="0"/>
        <v>0</v>
      </c>
      <c r="S14" s="18">
        <v>0</v>
      </c>
      <c r="T14" s="25">
        <v>0</v>
      </c>
      <c r="U14" s="18">
        <v>0</v>
      </c>
      <c r="V14" s="25">
        <v>0</v>
      </c>
      <c r="W14" s="18">
        <v>0</v>
      </c>
      <c r="X14" s="26">
        <f t="shared" si="1"/>
        <v>0</v>
      </c>
      <c r="Y14" s="26">
        <f t="shared" si="2"/>
        <v>0</v>
      </c>
      <c r="Z14" s="27"/>
      <c r="AA14" s="16"/>
      <c r="AB14" s="16"/>
      <c r="AC14" s="16"/>
      <c r="AD14" s="16"/>
    </row>
    <row r="15" spans="1:30" ht="15.75" customHeight="1">
      <c r="A15" s="18"/>
      <c r="B15" s="18"/>
      <c r="C15" s="19"/>
      <c r="D15" s="18"/>
      <c r="E15" s="18"/>
      <c r="F15" s="18"/>
      <c r="G15" s="20"/>
      <c r="H15" s="18"/>
      <c r="I15" s="18"/>
      <c r="J15" s="21"/>
      <c r="K15" s="18"/>
      <c r="L15" s="22"/>
      <c r="M15" s="23"/>
      <c r="N15" s="23"/>
      <c r="O15" s="24"/>
      <c r="P15" s="25">
        <v>0</v>
      </c>
      <c r="Q15" s="25">
        <v>0</v>
      </c>
      <c r="R15" s="26">
        <f t="shared" si="0"/>
        <v>0</v>
      </c>
      <c r="S15" s="18">
        <v>0</v>
      </c>
      <c r="T15" s="25">
        <v>0</v>
      </c>
      <c r="U15" s="18">
        <v>0</v>
      </c>
      <c r="V15" s="25">
        <v>0</v>
      </c>
      <c r="W15" s="18">
        <v>0</v>
      </c>
      <c r="X15" s="26">
        <f t="shared" si="1"/>
        <v>0</v>
      </c>
      <c r="Y15" s="26">
        <f t="shared" si="2"/>
        <v>0</v>
      </c>
      <c r="Z15" s="27"/>
      <c r="AA15" s="16"/>
      <c r="AB15" s="16"/>
      <c r="AC15" s="16"/>
      <c r="AD15" s="16"/>
    </row>
    <row r="16" spans="1:30" ht="38.25" customHeight="1">
      <c r="A16" s="28"/>
      <c r="B16" s="16"/>
      <c r="C16" s="29"/>
      <c r="G16" s="30"/>
      <c r="H16" s="30"/>
      <c r="I16" s="30"/>
      <c r="J16" s="30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</row>
    <row r="17" spans="1:12" ht="15.75" customHeight="1">
      <c r="A17" s="4" t="s">
        <v>40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customHeight="1">
      <c r="A18" s="3" t="s">
        <v>41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 customHeight="1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45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46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48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49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50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52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53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54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55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56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185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186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187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188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189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190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191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192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193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>
      <c r="A43" s="2" t="s">
        <v>194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5.75" customHeight="1">
      <c r="A44" s="2" t="s">
        <v>195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customHeight="1">
      <c r="A45" s="2" t="s">
        <v>196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5.75" customHeight="1"/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1">
    <mergeCell ref="A41:L41"/>
    <mergeCell ref="A42:L42"/>
    <mergeCell ref="A43:L43"/>
    <mergeCell ref="A44:L44"/>
    <mergeCell ref="A45:L45"/>
    <mergeCell ref="A36:L36"/>
    <mergeCell ref="A37:L37"/>
    <mergeCell ref="A38:L38"/>
    <mergeCell ref="A39:L39"/>
    <mergeCell ref="A40:L40"/>
    <mergeCell ref="A31:L31"/>
    <mergeCell ref="A32:L32"/>
    <mergeCell ref="A33:L33"/>
    <mergeCell ref="A34:L34"/>
    <mergeCell ref="A35:L35"/>
    <mergeCell ref="A26:L26"/>
    <mergeCell ref="A27:L27"/>
    <mergeCell ref="A28:L28"/>
    <mergeCell ref="A29:L29"/>
    <mergeCell ref="A30:L30"/>
    <mergeCell ref="A21:L21"/>
    <mergeCell ref="A22:L22"/>
    <mergeCell ref="A23:L23"/>
    <mergeCell ref="A24:L24"/>
    <mergeCell ref="A25:L25"/>
    <mergeCell ref="X6:X7"/>
    <mergeCell ref="A17:L17"/>
    <mergeCell ref="A18:L18"/>
    <mergeCell ref="A19:L19"/>
    <mergeCell ref="A20:L20"/>
    <mergeCell ref="Q6:Q7"/>
    <mergeCell ref="R6:R7"/>
    <mergeCell ref="S6:T6"/>
    <mergeCell ref="U6:V6"/>
    <mergeCell ref="W6:W7"/>
    <mergeCell ref="Y5:Y7"/>
    <mergeCell ref="Z5:Z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N5"/>
    <mergeCell ref="O5:R5"/>
    <mergeCell ref="S5:X5"/>
    <mergeCell ref="A1:A3"/>
    <mergeCell ref="B1:Z1"/>
    <mergeCell ref="B2:Z2"/>
    <mergeCell ref="B3:Z3"/>
    <mergeCell ref="C4:Z4"/>
  </mergeCells>
  <dataValidations count="1">
    <dataValidation type="list" allowBlank="1" sqref="H8:H15" xr:uid="{00000000-0002-0000-0A00-000000000000}">
      <formula1>"SERVIÇO,CURSO,EVENTO,REUNIÃO,OUTROS"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FF"/>
  </sheetPr>
  <dimension ref="A1:AE1002"/>
  <sheetViews>
    <sheetView zoomScale="89" zoomScaleNormal="89" workbookViewId="0">
      <pane ySplit="7" topLeftCell="A8" activePane="bottomLeft" state="frozen"/>
      <selection pane="bottomLeft" activeCell="A4" sqref="A4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197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60.75" customHeight="1">
      <c r="A8" s="32" t="s">
        <v>93</v>
      </c>
      <c r="B8" s="32" t="s">
        <v>93</v>
      </c>
      <c r="C8" s="19" t="s">
        <v>94</v>
      </c>
      <c r="D8" s="32"/>
      <c r="E8" s="32"/>
      <c r="F8" s="31"/>
      <c r="G8" s="35"/>
      <c r="H8" s="32"/>
      <c r="I8" s="32"/>
      <c r="J8" s="35"/>
      <c r="K8" s="32"/>
      <c r="L8" s="36"/>
      <c r="M8" s="37"/>
      <c r="N8" s="37"/>
      <c r="O8" s="38"/>
      <c r="P8" s="39"/>
      <c r="Q8" s="40"/>
      <c r="R8" s="40"/>
      <c r="S8" s="41"/>
      <c r="T8" s="32"/>
      <c r="U8" s="39"/>
      <c r="V8" s="32"/>
      <c r="W8" s="39"/>
      <c r="X8" s="32"/>
      <c r="Y8" s="41"/>
      <c r="Z8" s="41"/>
      <c r="AA8" s="46"/>
      <c r="AB8" s="42"/>
      <c r="AC8" s="42"/>
      <c r="AD8" s="33"/>
      <c r="AE8" s="42"/>
    </row>
    <row r="9" spans="1:31">
      <c r="A9" s="18"/>
      <c r="B9" s="18"/>
      <c r="C9" s="19"/>
      <c r="D9" s="18"/>
      <c r="E9" s="18"/>
      <c r="F9" s="18"/>
      <c r="G9" s="20"/>
      <c r="H9" s="18"/>
      <c r="I9" s="18"/>
      <c r="J9" s="21"/>
      <c r="K9" s="18"/>
      <c r="L9" s="22"/>
      <c r="M9" s="23"/>
      <c r="N9" s="23"/>
      <c r="O9" s="24"/>
      <c r="P9" s="25"/>
      <c r="Q9" s="25">
        <v>0</v>
      </c>
      <c r="R9" s="25">
        <v>0</v>
      </c>
      <c r="S9" s="26">
        <f t="shared" ref="S9:S15" si="0">Q9+R9</f>
        <v>0</v>
      </c>
      <c r="T9" s="18">
        <v>0</v>
      </c>
      <c r="U9" s="25">
        <v>0</v>
      </c>
      <c r="V9" s="18">
        <v>0</v>
      </c>
      <c r="W9" s="25">
        <v>0</v>
      </c>
      <c r="X9" s="18">
        <v>0</v>
      </c>
      <c r="Y9" s="26">
        <f t="shared" ref="Y9:Y15" si="1">(T9*U9)+(V9*W9)</f>
        <v>0</v>
      </c>
      <c r="Z9" s="26">
        <f t="shared" ref="Z9:Z15" si="2">S9+Y9</f>
        <v>0</v>
      </c>
      <c r="AA9" s="27"/>
      <c r="AB9" s="16"/>
      <c r="AC9" s="16"/>
      <c r="AD9" s="33" t="s">
        <v>96</v>
      </c>
      <c r="AE9" s="16"/>
    </row>
    <row r="10" spans="1:31" ht="15.75" customHeight="1">
      <c r="A10" s="18"/>
      <c r="B10" s="18"/>
      <c r="C10" s="19"/>
      <c r="D10" s="18"/>
      <c r="E10" s="18"/>
      <c r="F10" s="18"/>
      <c r="G10" s="20"/>
      <c r="H10" s="18"/>
      <c r="I10" s="18"/>
      <c r="J10" s="21"/>
      <c r="K10" s="18"/>
      <c r="L10" s="22"/>
      <c r="M10" s="23"/>
      <c r="N10" s="23"/>
      <c r="O10" s="24"/>
      <c r="P10" s="25"/>
      <c r="Q10" s="25">
        <v>0</v>
      </c>
      <c r="R10" s="25">
        <v>0</v>
      </c>
      <c r="S10" s="26">
        <f t="shared" si="0"/>
        <v>0</v>
      </c>
      <c r="T10" s="18">
        <v>0</v>
      </c>
      <c r="U10" s="25">
        <v>0</v>
      </c>
      <c r="V10" s="18">
        <v>0</v>
      </c>
      <c r="W10" s="25">
        <v>0</v>
      </c>
      <c r="X10" s="18">
        <v>0</v>
      </c>
      <c r="Y10" s="26">
        <f t="shared" si="1"/>
        <v>0</v>
      </c>
      <c r="Z10" s="26">
        <f t="shared" si="2"/>
        <v>0</v>
      </c>
      <c r="AA10" s="27"/>
      <c r="AB10" s="16"/>
      <c r="AC10" s="16"/>
      <c r="AD10" s="33" t="s">
        <v>97</v>
      </c>
      <c r="AE10" s="16"/>
    </row>
    <row r="11" spans="1:31" ht="15.75" customHeight="1">
      <c r="A11" s="18"/>
      <c r="B11" s="18"/>
      <c r="C11" s="19"/>
      <c r="D11" s="18"/>
      <c r="E11" s="18"/>
      <c r="F11" s="18"/>
      <c r="G11" s="20"/>
      <c r="H11" s="18"/>
      <c r="I11" s="18"/>
      <c r="J11" s="21"/>
      <c r="K11" s="18"/>
      <c r="L11" s="22"/>
      <c r="M11" s="23"/>
      <c r="N11" s="23"/>
      <c r="O11" s="24"/>
      <c r="P11" s="25"/>
      <c r="Q11" s="25">
        <v>0</v>
      </c>
      <c r="R11" s="25">
        <v>0</v>
      </c>
      <c r="S11" s="26">
        <f t="shared" si="0"/>
        <v>0</v>
      </c>
      <c r="T11" s="18">
        <v>0</v>
      </c>
      <c r="U11" s="25">
        <v>0</v>
      </c>
      <c r="V11" s="18">
        <v>0</v>
      </c>
      <c r="W11" s="25">
        <v>0</v>
      </c>
      <c r="X11" s="18">
        <v>0</v>
      </c>
      <c r="Y11" s="26">
        <f t="shared" si="1"/>
        <v>0</v>
      </c>
      <c r="Z11" s="26">
        <f t="shared" si="2"/>
        <v>0</v>
      </c>
      <c r="AA11" s="27"/>
      <c r="AB11" s="16"/>
      <c r="AC11" s="16"/>
      <c r="AD11" s="16"/>
      <c r="AE11" s="16"/>
    </row>
    <row r="12" spans="1:31" ht="15.75" customHeight="1">
      <c r="A12" s="18"/>
      <c r="B12" s="18"/>
      <c r="C12" s="19"/>
      <c r="D12" s="18"/>
      <c r="E12" s="18"/>
      <c r="F12" s="18"/>
      <c r="G12" s="20"/>
      <c r="H12" s="18"/>
      <c r="I12" s="18"/>
      <c r="J12" s="21"/>
      <c r="K12" s="18"/>
      <c r="L12" s="22"/>
      <c r="M12" s="23"/>
      <c r="N12" s="23"/>
      <c r="O12" s="24"/>
      <c r="P12" s="25"/>
      <c r="Q12" s="25">
        <v>0</v>
      </c>
      <c r="R12" s="25">
        <v>0</v>
      </c>
      <c r="S12" s="26">
        <f t="shared" si="0"/>
        <v>0</v>
      </c>
      <c r="T12" s="18">
        <v>0</v>
      </c>
      <c r="U12" s="25">
        <v>0</v>
      </c>
      <c r="V12" s="18">
        <v>0</v>
      </c>
      <c r="W12" s="25">
        <v>0</v>
      </c>
      <c r="X12" s="18">
        <v>0</v>
      </c>
      <c r="Y12" s="26">
        <f t="shared" si="1"/>
        <v>0</v>
      </c>
      <c r="Z12" s="26">
        <f t="shared" si="2"/>
        <v>0</v>
      </c>
      <c r="AA12" s="27"/>
      <c r="AB12" s="16"/>
      <c r="AC12" s="16"/>
      <c r="AD12" s="16"/>
      <c r="AE12" s="16"/>
    </row>
    <row r="13" spans="1:31" ht="15.75" customHeight="1">
      <c r="A13" s="18"/>
      <c r="B13" s="18"/>
      <c r="C13" s="19"/>
      <c r="D13" s="18"/>
      <c r="E13" s="18"/>
      <c r="F13" s="18"/>
      <c r="G13" s="20"/>
      <c r="H13" s="18"/>
      <c r="I13" s="18"/>
      <c r="J13" s="21"/>
      <c r="K13" s="18"/>
      <c r="L13" s="22"/>
      <c r="M13" s="23"/>
      <c r="N13" s="23"/>
      <c r="O13" s="24"/>
      <c r="P13" s="25"/>
      <c r="Q13" s="25">
        <v>0</v>
      </c>
      <c r="R13" s="25">
        <v>0</v>
      </c>
      <c r="S13" s="26">
        <f t="shared" si="0"/>
        <v>0</v>
      </c>
      <c r="T13" s="18">
        <v>0</v>
      </c>
      <c r="U13" s="25">
        <v>0</v>
      </c>
      <c r="V13" s="18">
        <v>0</v>
      </c>
      <c r="W13" s="25">
        <v>0</v>
      </c>
      <c r="X13" s="18">
        <v>0</v>
      </c>
      <c r="Y13" s="26">
        <f t="shared" si="1"/>
        <v>0</v>
      </c>
      <c r="Z13" s="26">
        <f t="shared" si="2"/>
        <v>0</v>
      </c>
      <c r="AA13" s="27"/>
      <c r="AB13" s="16"/>
      <c r="AC13" s="16"/>
      <c r="AD13" s="16"/>
      <c r="AE13" s="16"/>
    </row>
    <row r="14" spans="1:31" ht="15.75" customHeight="1">
      <c r="A14" s="18"/>
      <c r="B14" s="18"/>
      <c r="C14" s="19"/>
      <c r="D14" s="18"/>
      <c r="E14" s="18"/>
      <c r="F14" s="18"/>
      <c r="G14" s="20"/>
      <c r="H14" s="18"/>
      <c r="I14" s="18"/>
      <c r="J14" s="21"/>
      <c r="K14" s="18"/>
      <c r="L14" s="22"/>
      <c r="M14" s="23"/>
      <c r="N14" s="23"/>
      <c r="O14" s="24"/>
      <c r="P14" s="25"/>
      <c r="Q14" s="25">
        <v>0</v>
      </c>
      <c r="R14" s="25">
        <v>0</v>
      </c>
      <c r="S14" s="26">
        <f t="shared" si="0"/>
        <v>0</v>
      </c>
      <c r="T14" s="18">
        <v>0</v>
      </c>
      <c r="U14" s="25">
        <v>0</v>
      </c>
      <c r="V14" s="18">
        <v>0</v>
      </c>
      <c r="W14" s="25">
        <v>0</v>
      </c>
      <c r="X14" s="18">
        <v>0</v>
      </c>
      <c r="Y14" s="26">
        <f t="shared" si="1"/>
        <v>0</v>
      </c>
      <c r="Z14" s="26">
        <f t="shared" si="2"/>
        <v>0</v>
      </c>
      <c r="AA14" s="27"/>
      <c r="AB14" s="16"/>
      <c r="AC14" s="16"/>
      <c r="AD14" s="16"/>
      <c r="AE14" s="16"/>
    </row>
    <row r="15" spans="1:31" ht="15.75" customHeight="1">
      <c r="A15" s="18"/>
      <c r="B15" s="18"/>
      <c r="C15" s="19"/>
      <c r="D15" s="18"/>
      <c r="E15" s="18"/>
      <c r="F15" s="18"/>
      <c r="G15" s="20"/>
      <c r="H15" s="18"/>
      <c r="I15" s="18"/>
      <c r="J15" s="21"/>
      <c r="K15" s="18"/>
      <c r="L15" s="22"/>
      <c r="M15" s="23"/>
      <c r="N15" s="23"/>
      <c r="O15" s="24"/>
      <c r="P15" s="25"/>
      <c r="Q15" s="25">
        <v>0</v>
      </c>
      <c r="R15" s="25">
        <v>0</v>
      </c>
      <c r="S15" s="26">
        <f t="shared" si="0"/>
        <v>0</v>
      </c>
      <c r="T15" s="18">
        <v>0</v>
      </c>
      <c r="U15" s="25">
        <v>0</v>
      </c>
      <c r="V15" s="18">
        <v>0</v>
      </c>
      <c r="W15" s="25">
        <v>0</v>
      </c>
      <c r="X15" s="18">
        <v>0</v>
      </c>
      <c r="Y15" s="26">
        <f t="shared" si="1"/>
        <v>0</v>
      </c>
      <c r="Z15" s="26">
        <f t="shared" si="2"/>
        <v>0</v>
      </c>
      <c r="AA15" s="27"/>
      <c r="AB15" s="16"/>
      <c r="AC15" s="16"/>
      <c r="AD15" s="16"/>
      <c r="AE15" s="16"/>
    </row>
    <row r="16" spans="1:31" ht="38.25" customHeight="1">
      <c r="A16" s="28"/>
      <c r="B16" s="16"/>
      <c r="C16" s="29"/>
      <c r="G16" s="30"/>
      <c r="H16" s="30"/>
      <c r="I16" s="30"/>
      <c r="J16" s="30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1:12" ht="15.75" customHeight="1">
      <c r="A17" s="4" t="s">
        <v>40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customHeight="1">
      <c r="A18" s="3" t="s">
        <v>41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 customHeight="1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45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46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98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103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104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105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106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107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108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109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113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114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115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>
      <c r="A43" s="2" t="s">
        <v>116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5.75" customHeight="1">
      <c r="A44" s="2" t="s">
        <v>117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customHeight="1">
      <c r="A45" s="2" t="s">
        <v>118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5.75" customHeight="1">
      <c r="A46" s="2" t="s">
        <v>119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3">
    <mergeCell ref="A45:L45"/>
    <mergeCell ref="A46:L46"/>
    <mergeCell ref="A40:L40"/>
    <mergeCell ref="A41:L41"/>
    <mergeCell ref="A42:L42"/>
    <mergeCell ref="A43:L43"/>
    <mergeCell ref="A44:L44"/>
    <mergeCell ref="A35:L35"/>
    <mergeCell ref="A36:L36"/>
    <mergeCell ref="A37:L37"/>
    <mergeCell ref="A38:L38"/>
    <mergeCell ref="A39:L39"/>
    <mergeCell ref="A30:L30"/>
    <mergeCell ref="A31:L31"/>
    <mergeCell ref="A32:L32"/>
    <mergeCell ref="A33:L33"/>
    <mergeCell ref="A34:L34"/>
    <mergeCell ref="A25:L25"/>
    <mergeCell ref="A26:L26"/>
    <mergeCell ref="A27:L27"/>
    <mergeCell ref="A28:L28"/>
    <mergeCell ref="A29:L29"/>
    <mergeCell ref="A20:L20"/>
    <mergeCell ref="A21:L21"/>
    <mergeCell ref="A22:L22"/>
    <mergeCell ref="A23:L23"/>
    <mergeCell ref="A24:L24"/>
    <mergeCell ref="X6:X7"/>
    <mergeCell ref="Y6:Y7"/>
    <mergeCell ref="A17:L17"/>
    <mergeCell ref="A18:L18"/>
    <mergeCell ref="A19:L19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">
    <cfRule type="expression" dxfId="5" priority="3">
      <formula>LEN(TRIM(AD8))&gt;0</formula>
    </cfRule>
  </conditionalFormatting>
  <conditionalFormatting sqref="AD9:AD10">
    <cfRule type="expression" dxfId="4" priority="2">
      <formula>LEN(TRIM(AD9))&gt;0</formula>
    </cfRule>
  </conditionalFormatting>
  <dataValidations count="3">
    <dataValidation type="list" allowBlank="1" sqref="H8:H15" xr:uid="{00000000-0002-0000-0B00-000000000000}">
      <formula1>"SERVIÇO,CURSO,EVENTO,REUNIÃO,OUTROS"</formula1>
      <formula2>0</formula2>
    </dataValidation>
    <dataValidation type="list" allowBlank="1" sqref="P8" xr:uid="{00000000-0002-0000-0B00-000001000000}">
      <formula1>#REF!</formula1>
      <formula2>0</formula2>
    </dataValidation>
    <dataValidation type="list" allowBlank="1" sqref="P9:P15" xr:uid="{00000000-0002-0000-0B00-000003000000}">
      <formula1>$AD$8:$AD$10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FF"/>
  </sheetPr>
  <dimension ref="A1:AE1002"/>
  <sheetViews>
    <sheetView zoomScale="89" zoomScaleNormal="89" workbookViewId="0">
      <pane ySplit="7" topLeftCell="A8" activePane="bottomLeft" state="frozen"/>
      <selection pane="bottomLeft" activeCell="C13" sqref="C13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197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60.75" customHeight="1">
      <c r="A8" s="32" t="s">
        <v>93</v>
      </c>
      <c r="B8" s="32" t="s">
        <v>93</v>
      </c>
      <c r="C8" s="19" t="s">
        <v>94</v>
      </c>
      <c r="D8" s="32"/>
      <c r="E8" s="32"/>
      <c r="F8" s="31"/>
      <c r="G8" s="35"/>
      <c r="H8" s="32"/>
      <c r="I8" s="32"/>
      <c r="J8" s="35"/>
      <c r="K8" s="32"/>
      <c r="L8" s="36"/>
      <c r="M8" s="37"/>
      <c r="N8" s="37"/>
      <c r="O8" s="38"/>
      <c r="P8" s="39"/>
      <c r="Q8" s="40"/>
      <c r="R8" s="40"/>
      <c r="S8" s="41"/>
      <c r="T8" s="32"/>
      <c r="U8" s="39"/>
      <c r="V8" s="32"/>
      <c r="W8" s="39"/>
      <c r="X8" s="32"/>
      <c r="Y8" s="41"/>
      <c r="Z8" s="41"/>
      <c r="AA8" s="46"/>
      <c r="AB8" s="42"/>
      <c r="AC8" s="42"/>
      <c r="AD8" s="33"/>
      <c r="AE8" s="42"/>
    </row>
    <row r="9" spans="1:31">
      <c r="A9" s="18"/>
      <c r="B9" s="18"/>
      <c r="C9" s="19"/>
      <c r="D9" s="18"/>
      <c r="E9" s="18"/>
      <c r="F9" s="18"/>
      <c r="G9" s="20"/>
      <c r="H9" s="18"/>
      <c r="I9" s="18"/>
      <c r="J9" s="21"/>
      <c r="K9" s="18"/>
      <c r="L9" s="22"/>
      <c r="M9" s="23"/>
      <c r="N9" s="23"/>
      <c r="O9" s="24"/>
      <c r="P9" s="25"/>
      <c r="Q9" s="25">
        <v>0</v>
      </c>
      <c r="R9" s="25">
        <v>0</v>
      </c>
      <c r="S9" s="26">
        <f t="shared" ref="S9:S15" si="0">Q9+R9</f>
        <v>0</v>
      </c>
      <c r="T9" s="18">
        <v>0</v>
      </c>
      <c r="U9" s="25">
        <v>0</v>
      </c>
      <c r="V9" s="18">
        <v>0</v>
      </c>
      <c r="W9" s="25">
        <v>0</v>
      </c>
      <c r="X9" s="18">
        <v>0</v>
      </c>
      <c r="Y9" s="26">
        <f t="shared" ref="Y9:Y15" si="1">(T9*U9)+(V9*W9)</f>
        <v>0</v>
      </c>
      <c r="Z9" s="26">
        <f t="shared" ref="Z9:Z15" si="2">S9+Y9</f>
        <v>0</v>
      </c>
      <c r="AA9" s="27"/>
      <c r="AB9" s="16"/>
      <c r="AC9" s="16"/>
      <c r="AD9" s="33" t="s">
        <v>96</v>
      </c>
      <c r="AE9" s="16"/>
    </row>
    <row r="10" spans="1:31" ht="15.75" customHeight="1">
      <c r="A10" s="18"/>
      <c r="B10" s="18"/>
      <c r="C10" s="19"/>
      <c r="D10" s="18"/>
      <c r="E10" s="18"/>
      <c r="F10" s="18"/>
      <c r="G10" s="20"/>
      <c r="H10" s="18"/>
      <c r="I10" s="18"/>
      <c r="J10" s="21"/>
      <c r="K10" s="18"/>
      <c r="L10" s="22"/>
      <c r="M10" s="23"/>
      <c r="N10" s="23"/>
      <c r="O10" s="24"/>
      <c r="P10" s="25"/>
      <c r="Q10" s="25">
        <v>0</v>
      </c>
      <c r="R10" s="25">
        <v>0</v>
      </c>
      <c r="S10" s="26">
        <f t="shared" si="0"/>
        <v>0</v>
      </c>
      <c r="T10" s="18">
        <v>0</v>
      </c>
      <c r="U10" s="25">
        <v>0</v>
      </c>
      <c r="V10" s="18">
        <v>0</v>
      </c>
      <c r="W10" s="25">
        <v>0</v>
      </c>
      <c r="X10" s="18">
        <v>0</v>
      </c>
      <c r="Y10" s="26">
        <f t="shared" si="1"/>
        <v>0</v>
      </c>
      <c r="Z10" s="26">
        <f t="shared" si="2"/>
        <v>0</v>
      </c>
      <c r="AA10" s="27"/>
      <c r="AB10" s="16"/>
      <c r="AC10" s="16"/>
      <c r="AD10" s="33" t="s">
        <v>97</v>
      </c>
      <c r="AE10" s="16"/>
    </row>
    <row r="11" spans="1:31" ht="15.75" customHeight="1">
      <c r="A11" s="18"/>
      <c r="B11" s="18"/>
      <c r="C11" s="19"/>
      <c r="D11" s="18"/>
      <c r="E11" s="18"/>
      <c r="F11" s="18"/>
      <c r="G11" s="20"/>
      <c r="H11" s="18"/>
      <c r="I11" s="18"/>
      <c r="J11" s="21"/>
      <c r="K11" s="18"/>
      <c r="L11" s="22"/>
      <c r="M11" s="23"/>
      <c r="N11" s="23"/>
      <c r="O11" s="24"/>
      <c r="P11" s="25"/>
      <c r="Q11" s="25">
        <v>0</v>
      </c>
      <c r="R11" s="25">
        <v>0</v>
      </c>
      <c r="S11" s="26">
        <f t="shared" si="0"/>
        <v>0</v>
      </c>
      <c r="T11" s="18">
        <v>0</v>
      </c>
      <c r="U11" s="25">
        <v>0</v>
      </c>
      <c r="V11" s="18">
        <v>0</v>
      </c>
      <c r="W11" s="25">
        <v>0</v>
      </c>
      <c r="X11" s="18">
        <v>0</v>
      </c>
      <c r="Y11" s="26">
        <f t="shared" si="1"/>
        <v>0</v>
      </c>
      <c r="Z11" s="26">
        <f t="shared" si="2"/>
        <v>0</v>
      </c>
      <c r="AA11" s="27"/>
      <c r="AB11" s="16"/>
      <c r="AC11" s="16"/>
      <c r="AD11" s="16"/>
      <c r="AE11" s="16"/>
    </row>
    <row r="12" spans="1:31" ht="15.75" customHeight="1">
      <c r="A12" s="18"/>
      <c r="B12" s="18"/>
      <c r="C12" s="19"/>
      <c r="D12" s="18"/>
      <c r="E12" s="18"/>
      <c r="F12" s="18"/>
      <c r="G12" s="20"/>
      <c r="H12" s="18"/>
      <c r="I12" s="18"/>
      <c r="J12" s="21"/>
      <c r="K12" s="18"/>
      <c r="L12" s="22"/>
      <c r="M12" s="23"/>
      <c r="N12" s="23"/>
      <c r="O12" s="24"/>
      <c r="P12" s="25"/>
      <c r="Q12" s="25">
        <v>0</v>
      </c>
      <c r="R12" s="25">
        <v>0</v>
      </c>
      <c r="S12" s="26">
        <f t="shared" si="0"/>
        <v>0</v>
      </c>
      <c r="T12" s="18">
        <v>0</v>
      </c>
      <c r="U12" s="25">
        <v>0</v>
      </c>
      <c r="V12" s="18">
        <v>0</v>
      </c>
      <c r="W12" s="25">
        <v>0</v>
      </c>
      <c r="X12" s="18">
        <v>0</v>
      </c>
      <c r="Y12" s="26">
        <f t="shared" si="1"/>
        <v>0</v>
      </c>
      <c r="Z12" s="26">
        <f t="shared" si="2"/>
        <v>0</v>
      </c>
      <c r="AA12" s="27"/>
      <c r="AB12" s="16"/>
      <c r="AC12" s="16"/>
      <c r="AD12" s="16"/>
      <c r="AE12" s="16"/>
    </row>
    <row r="13" spans="1:31" ht="15.75" customHeight="1">
      <c r="A13" s="18"/>
      <c r="B13" s="18"/>
      <c r="C13" s="19"/>
      <c r="D13" s="18"/>
      <c r="E13" s="18"/>
      <c r="F13" s="18"/>
      <c r="G13" s="20"/>
      <c r="H13" s="18"/>
      <c r="I13" s="18"/>
      <c r="J13" s="21"/>
      <c r="K13" s="18"/>
      <c r="L13" s="22"/>
      <c r="M13" s="23"/>
      <c r="N13" s="23"/>
      <c r="O13" s="24"/>
      <c r="P13" s="25"/>
      <c r="Q13" s="25">
        <v>0</v>
      </c>
      <c r="R13" s="25">
        <v>0</v>
      </c>
      <c r="S13" s="26">
        <f t="shared" si="0"/>
        <v>0</v>
      </c>
      <c r="T13" s="18">
        <v>0</v>
      </c>
      <c r="U13" s="25">
        <v>0</v>
      </c>
      <c r="V13" s="18">
        <v>0</v>
      </c>
      <c r="W13" s="25">
        <v>0</v>
      </c>
      <c r="X13" s="18">
        <v>0</v>
      </c>
      <c r="Y13" s="26">
        <f t="shared" si="1"/>
        <v>0</v>
      </c>
      <c r="Z13" s="26">
        <f t="shared" si="2"/>
        <v>0</v>
      </c>
      <c r="AA13" s="27"/>
      <c r="AB13" s="16"/>
      <c r="AC13" s="16"/>
      <c r="AD13" s="16"/>
      <c r="AE13" s="16"/>
    </row>
    <row r="14" spans="1:31" ht="15.75" customHeight="1">
      <c r="A14" s="18"/>
      <c r="B14" s="18"/>
      <c r="C14" s="19"/>
      <c r="D14" s="18"/>
      <c r="E14" s="18"/>
      <c r="F14" s="18"/>
      <c r="G14" s="20"/>
      <c r="H14" s="18"/>
      <c r="I14" s="18"/>
      <c r="J14" s="21"/>
      <c r="K14" s="18"/>
      <c r="L14" s="22"/>
      <c r="M14" s="23"/>
      <c r="N14" s="23"/>
      <c r="O14" s="24"/>
      <c r="P14" s="25"/>
      <c r="Q14" s="25">
        <v>0</v>
      </c>
      <c r="R14" s="25">
        <v>0</v>
      </c>
      <c r="S14" s="26">
        <f t="shared" si="0"/>
        <v>0</v>
      </c>
      <c r="T14" s="18">
        <v>0</v>
      </c>
      <c r="U14" s="25">
        <v>0</v>
      </c>
      <c r="V14" s="18">
        <v>0</v>
      </c>
      <c r="W14" s="25">
        <v>0</v>
      </c>
      <c r="X14" s="18">
        <v>0</v>
      </c>
      <c r="Y14" s="26">
        <f t="shared" si="1"/>
        <v>0</v>
      </c>
      <c r="Z14" s="26">
        <f t="shared" si="2"/>
        <v>0</v>
      </c>
      <c r="AA14" s="27"/>
      <c r="AB14" s="16"/>
      <c r="AC14" s="16"/>
      <c r="AD14" s="16"/>
      <c r="AE14" s="16"/>
    </row>
    <row r="15" spans="1:31" ht="15.75" customHeight="1">
      <c r="A15" s="18"/>
      <c r="B15" s="18"/>
      <c r="C15" s="19"/>
      <c r="D15" s="18"/>
      <c r="E15" s="18"/>
      <c r="F15" s="18"/>
      <c r="G15" s="20"/>
      <c r="H15" s="18"/>
      <c r="I15" s="18"/>
      <c r="J15" s="21"/>
      <c r="K15" s="18"/>
      <c r="L15" s="22"/>
      <c r="M15" s="23"/>
      <c r="N15" s="23"/>
      <c r="O15" s="24"/>
      <c r="P15" s="25"/>
      <c r="Q15" s="25">
        <v>0</v>
      </c>
      <c r="R15" s="25">
        <v>0</v>
      </c>
      <c r="S15" s="26">
        <f t="shared" si="0"/>
        <v>0</v>
      </c>
      <c r="T15" s="18">
        <v>0</v>
      </c>
      <c r="U15" s="25">
        <v>0</v>
      </c>
      <c r="V15" s="18">
        <v>0</v>
      </c>
      <c r="W15" s="25">
        <v>0</v>
      </c>
      <c r="X15" s="18">
        <v>0</v>
      </c>
      <c r="Y15" s="26">
        <f t="shared" si="1"/>
        <v>0</v>
      </c>
      <c r="Z15" s="26">
        <f t="shared" si="2"/>
        <v>0</v>
      </c>
      <c r="AA15" s="27"/>
      <c r="AB15" s="16"/>
      <c r="AC15" s="16"/>
      <c r="AD15" s="16"/>
      <c r="AE15" s="16"/>
    </row>
    <row r="16" spans="1:31" ht="38.25" customHeight="1">
      <c r="A16" s="28"/>
      <c r="B16" s="16"/>
      <c r="C16" s="29"/>
      <c r="G16" s="30"/>
      <c r="H16" s="30"/>
      <c r="I16" s="30"/>
      <c r="J16" s="30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1:12" ht="15.75" customHeight="1">
      <c r="A17" s="4" t="s">
        <v>40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customHeight="1">
      <c r="A18" s="3" t="s">
        <v>41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15.75" customHeight="1">
      <c r="A19" s="2" t="s">
        <v>42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43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44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45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46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47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98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103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104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105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106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107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108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109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>
      <c r="A40" s="2" t="s">
        <v>113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5.75" customHeight="1">
      <c r="A41" s="2" t="s">
        <v>114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15.75" customHeight="1">
      <c r="A42" s="2" t="s">
        <v>115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.75" customHeight="1">
      <c r="A43" s="2" t="s">
        <v>116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15.75" customHeight="1">
      <c r="A44" s="2" t="s">
        <v>117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.75" customHeight="1">
      <c r="A45" s="2" t="s">
        <v>118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15.75" customHeight="1">
      <c r="A46" s="2" t="s">
        <v>119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3">
    <mergeCell ref="A45:L45"/>
    <mergeCell ref="A46:L46"/>
    <mergeCell ref="A40:L40"/>
    <mergeCell ref="A41:L41"/>
    <mergeCell ref="A42:L42"/>
    <mergeCell ref="A43:L43"/>
    <mergeCell ref="A44:L44"/>
    <mergeCell ref="A35:L35"/>
    <mergeCell ref="A36:L36"/>
    <mergeCell ref="A37:L37"/>
    <mergeCell ref="A38:L38"/>
    <mergeCell ref="A39:L39"/>
    <mergeCell ref="A30:L30"/>
    <mergeCell ref="A31:L31"/>
    <mergeCell ref="A32:L32"/>
    <mergeCell ref="A33:L33"/>
    <mergeCell ref="A34:L34"/>
    <mergeCell ref="A25:L25"/>
    <mergeCell ref="A26:L26"/>
    <mergeCell ref="A27:L27"/>
    <mergeCell ref="A28:L28"/>
    <mergeCell ref="A29:L29"/>
    <mergeCell ref="A20:L20"/>
    <mergeCell ref="A21:L21"/>
    <mergeCell ref="A22:L22"/>
    <mergeCell ref="A23:L23"/>
    <mergeCell ref="A24:L24"/>
    <mergeCell ref="X6:X7"/>
    <mergeCell ref="Y6:Y7"/>
    <mergeCell ref="A17:L17"/>
    <mergeCell ref="A18:L18"/>
    <mergeCell ref="A19:L19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">
    <cfRule type="expression" dxfId="3" priority="3">
      <formula>LEN(TRIM(AD8))&gt;0</formula>
    </cfRule>
  </conditionalFormatting>
  <conditionalFormatting sqref="AD9:AD10">
    <cfRule type="expression" dxfId="2" priority="2">
      <formula>LEN(TRIM(AD9))&gt;0</formula>
    </cfRule>
  </conditionalFormatting>
  <dataValidations count="3">
    <dataValidation type="list" allowBlank="1" sqref="H8:H15" xr:uid="{00000000-0002-0000-0C00-000000000000}">
      <formula1>"SERVIÇO,CURSO,EVENTO,REUNIÃO,OUTROS"</formula1>
      <formula2>0</formula2>
    </dataValidation>
    <dataValidation type="list" allowBlank="1" sqref="P8" xr:uid="{00000000-0002-0000-0C00-000001000000}">
      <formula1>#REF!</formula1>
      <formula2>0</formula2>
    </dataValidation>
    <dataValidation type="list" allowBlank="1" sqref="P9:P15" xr:uid="{00000000-0002-0000-0C00-000003000000}">
      <formula1>$AD$8:$AD$10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FF"/>
  </sheetPr>
  <dimension ref="A1:AE995"/>
  <sheetViews>
    <sheetView tabSelected="1" topLeftCell="R1" zoomScale="89" zoomScaleNormal="89" workbookViewId="0">
      <pane ySplit="7" topLeftCell="A8" activePane="bottomLeft" state="frozen"/>
      <selection pane="bottomLeft" activeCell="AA14" sqref="AA14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198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60.75" customHeight="1">
      <c r="A8" s="32" t="s">
        <v>93</v>
      </c>
      <c r="B8" s="32" t="s">
        <v>93</v>
      </c>
      <c r="C8" s="19" t="s">
        <v>132</v>
      </c>
      <c r="D8" s="32">
        <v>202410</v>
      </c>
      <c r="E8" s="32" t="s">
        <v>133</v>
      </c>
      <c r="F8" s="31" t="s">
        <v>199</v>
      </c>
      <c r="G8" s="35" t="s">
        <v>200</v>
      </c>
      <c r="H8" s="32" t="s">
        <v>160</v>
      </c>
      <c r="I8" s="32" t="s">
        <v>125</v>
      </c>
      <c r="J8" s="35" t="s">
        <v>126</v>
      </c>
      <c r="K8" s="32" t="s">
        <v>127</v>
      </c>
      <c r="L8" s="36" t="s">
        <v>128</v>
      </c>
      <c r="M8" s="37">
        <v>45616</v>
      </c>
      <c r="N8" s="37">
        <v>45618</v>
      </c>
      <c r="O8" s="53" t="s">
        <v>201</v>
      </c>
      <c r="P8" s="39" t="s">
        <v>130</v>
      </c>
      <c r="Q8" s="40">
        <v>2452.7800000000002</v>
      </c>
      <c r="R8" s="40">
        <v>1691.2</v>
      </c>
      <c r="S8" s="41">
        <f>Q8+R8</f>
        <v>4143.9800000000005</v>
      </c>
      <c r="T8" s="32">
        <v>2</v>
      </c>
      <c r="U8" s="39">
        <v>350.87</v>
      </c>
      <c r="V8" s="32">
        <v>1</v>
      </c>
      <c r="W8" s="39">
        <v>105.28</v>
      </c>
      <c r="X8" s="32">
        <v>3</v>
      </c>
      <c r="Y8" s="41">
        <v>807.02</v>
      </c>
      <c r="Z8" s="41">
        <f>S8+Y8</f>
        <v>4951</v>
      </c>
      <c r="AA8" s="46" t="s">
        <v>131</v>
      </c>
      <c r="AB8" s="42"/>
      <c r="AC8" s="42"/>
      <c r="AD8" s="33"/>
      <c r="AE8" s="42"/>
    </row>
    <row r="9" spans="1:31" ht="38.25" customHeight="1">
      <c r="A9" s="28"/>
      <c r="B9" s="16"/>
      <c r="C9" s="29"/>
      <c r="G9" s="30"/>
      <c r="H9" s="30"/>
      <c r="I9" s="30"/>
      <c r="J9" s="30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</row>
    <row r="10" spans="1:31" ht="15.75" customHeight="1">
      <c r="A10" s="4" t="s">
        <v>40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31" ht="15.75" customHeight="1">
      <c r="A11" s="3" t="s">
        <v>41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31" ht="15.75" customHeight="1">
      <c r="A12" s="2" t="s">
        <v>42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31" ht="15.75" customHeight="1">
      <c r="A13" s="2" t="s">
        <v>43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31" ht="15.75" customHeight="1">
      <c r="A14" s="2" t="s">
        <v>44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31" ht="15.75" customHeight="1">
      <c r="A15" s="2" t="s">
        <v>45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31" ht="15.75" customHeight="1">
      <c r="A16" s="2" t="s">
        <v>46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5.75" customHeight="1">
      <c r="A17" s="2" t="s">
        <v>47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t="15.75" customHeight="1">
      <c r="A18" s="2" t="s">
        <v>98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5.75" customHeight="1">
      <c r="A19" s="2" t="s">
        <v>99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100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101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102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103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104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105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106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110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111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112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113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114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115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116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/>
    <row r="41" spans="1:12" ht="15.75" customHeight="1"/>
    <row r="42" spans="1:12" ht="15.75" customHeight="1"/>
    <row r="43" spans="1:12" ht="15.75" customHeight="1"/>
    <row r="44" spans="1:12" ht="15.75" customHeight="1"/>
    <row r="45" spans="1:12" ht="15.75" customHeight="1"/>
    <row r="46" spans="1:12" ht="15.75" customHeight="1"/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63">
    <mergeCell ref="A38:L38"/>
    <mergeCell ref="A39:L39"/>
    <mergeCell ref="A33:L33"/>
    <mergeCell ref="A34:L34"/>
    <mergeCell ref="A35:L35"/>
    <mergeCell ref="A36:L36"/>
    <mergeCell ref="A37:L37"/>
    <mergeCell ref="A28:L28"/>
    <mergeCell ref="A29:L29"/>
    <mergeCell ref="A30:L30"/>
    <mergeCell ref="A31:L31"/>
    <mergeCell ref="A32:L32"/>
    <mergeCell ref="A23:L23"/>
    <mergeCell ref="A24:L24"/>
    <mergeCell ref="A25:L25"/>
    <mergeCell ref="A26:L26"/>
    <mergeCell ref="A27:L27"/>
    <mergeCell ref="A18:L18"/>
    <mergeCell ref="A19:L19"/>
    <mergeCell ref="A20:L20"/>
    <mergeCell ref="A21:L21"/>
    <mergeCell ref="A22:L22"/>
    <mergeCell ref="A13:L13"/>
    <mergeCell ref="A14:L14"/>
    <mergeCell ref="A15:L15"/>
    <mergeCell ref="A16:L16"/>
    <mergeCell ref="A17:L17"/>
    <mergeCell ref="X6:X7"/>
    <mergeCell ref="Y6:Y7"/>
    <mergeCell ref="A10:L10"/>
    <mergeCell ref="A11:L11"/>
    <mergeCell ref="A12:L12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">
    <cfRule type="expression" dxfId="1" priority="2">
      <formula>LEN(TRIM(AD8))&gt;0</formula>
    </cfRule>
  </conditionalFormatting>
  <dataValidations count="2">
    <dataValidation type="list" allowBlank="1" sqref="H8" xr:uid="{00000000-0002-0000-0D00-000000000000}">
      <formula1>"SERVIÇO,CURSO,EVENTO,REUNIÃO,OUTROS"</formula1>
      <formula2>0</formula2>
    </dataValidation>
    <dataValidation type="list" allowBlank="1" sqref="P8" xr:uid="{00000000-0002-0000-0D00-000001000000}">
      <formula1>#REF!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FF"/>
  </sheetPr>
  <dimension ref="A1:AE995"/>
  <sheetViews>
    <sheetView zoomScale="89" zoomScaleNormal="89" workbookViewId="0">
      <pane ySplit="7" topLeftCell="A8" activePane="bottomLeft" state="frozen"/>
      <selection pane="bottomLeft" activeCell="A17" sqref="A17"/>
    </sheetView>
  </sheetViews>
  <sheetFormatPr defaultColWidth="12.625" defaultRowHeight="14.25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10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11"/>
      <c r="AC1" s="11"/>
    </row>
    <row r="2" spans="1:31" ht="21">
      <c r="A2" s="10"/>
      <c r="B2" s="9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11"/>
      <c r="AC2" s="11"/>
    </row>
    <row r="3" spans="1:31" ht="21">
      <c r="A3" s="10"/>
      <c r="B3" s="9" t="s">
        <v>69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2"/>
      <c r="AC3" s="12"/>
    </row>
    <row r="4" spans="1:31" ht="15" customHeight="1">
      <c r="A4" s="13" t="s">
        <v>198</v>
      </c>
      <c r="B4" s="14"/>
      <c r="C4" s="8" t="s">
        <v>4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12"/>
      <c r="AC4" s="12"/>
    </row>
    <row r="5" spans="1:31" ht="15.75" customHeight="1">
      <c r="A5" s="7" t="s">
        <v>5</v>
      </c>
      <c r="B5" s="7"/>
      <c r="C5" s="7" t="s">
        <v>6</v>
      </c>
      <c r="D5" s="7"/>
      <c r="E5" s="7"/>
      <c r="F5" s="6" t="s">
        <v>7</v>
      </c>
      <c r="G5" s="6"/>
      <c r="H5" s="6"/>
      <c r="I5" s="6"/>
      <c r="J5" s="6"/>
      <c r="K5" s="6"/>
      <c r="L5" s="6"/>
      <c r="M5" s="7" t="s">
        <v>8</v>
      </c>
      <c r="N5" s="7"/>
      <c r="O5" s="7"/>
      <c r="P5" s="7"/>
      <c r="Q5" s="7"/>
      <c r="R5" s="7"/>
      <c r="S5" s="7"/>
      <c r="T5" s="7" t="s">
        <v>9</v>
      </c>
      <c r="U5" s="7"/>
      <c r="V5" s="7"/>
      <c r="W5" s="7"/>
      <c r="X5" s="7"/>
      <c r="Y5" s="7"/>
      <c r="Z5" s="7" t="s">
        <v>71</v>
      </c>
      <c r="AA5" s="7" t="s">
        <v>72</v>
      </c>
      <c r="AB5" s="16"/>
      <c r="AC5" s="16"/>
      <c r="AD5" s="16"/>
    </row>
    <row r="6" spans="1:31" ht="15.75" customHeight="1">
      <c r="A6" s="7" t="s">
        <v>12</v>
      </c>
      <c r="B6" s="7" t="s">
        <v>13</v>
      </c>
      <c r="C6" s="7" t="s">
        <v>14</v>
      </c>
      <c r="D6" s="7" t="s">
        <v>15</v>
      </c>
      <c r="E6" s="7" t="s">
        <v>16</v>
      </c>
      <c r="F6" s="7" t="s">
        <v>73</v>
      </c>
      <c r="G6" s="7" t="s">
        <v>74</v>
      </c>
      <c r="H6" s="7" t="s">
        <v>75</v>
      </c>
      <c r="I6" s="7" t="s">
        <v>20</v>
      </c>
      <c r="J6" s="7"/>
      <c r="K6" s="5" t="s">
        <v>21</v>
      </c>
      <c r="L6" s="5"/>
      <c r="M6" s="7" t="s">
        <v>76</v>
      </c>
      <c r="N6" s="7" t="s">
        <v>77</v>
      </c>
      <c r="O6" s="7" t="s">
        <v>78</v>
      </c>
      <c r="P6" s="7" t="s">
        <v>79</v>
      </c>
      <c r="Q6" s="5" t="s">
        <v>80</v>
      </c>
      <c r="R6" s="5" t="s">
        <v>81</v>
      </c>
      <c r="S6" s="5" t="s">
        <v>82</v>
      </c>
      <c r="T6" s="5" t="s">
        <v>28</v>
      </c>
      <c r="U6" s="5"/>
      <c r="V6" s="5" t="s">
        <v>29</v>
      </c>
      <c r="W6" s="5"/>
      <c r="X6" s="7" t="s">
        <v>83</v>
      </c>
      <c r="Y6" s="5" t="s">
        <v>84</v>
      </c>
      <c r="Z6" s="7"/>
      <c r="AA6" s="7"/>
      <c r="AB6" s="16"/>
      <c r="AC6" s="16"/>
      <c r="AD6" s="16"/>
      <c r="AE6" s="16"/>
    </row>
    <row r="7" spans="1:31" ht="30">
      <c r="A7" s="7"/>
      <c r="B7" s="7"/>
      <c r="C7" s="7"/>
      <c r="D7" s="7"/>
      <c r="E7" s="7"/>
      <c r="F7" s="7"/>
      <c r="G7" s="7"/>
      <c r="H7" s="7"/>
      <c r="I7" s="15" t="s">
        <v>85</v>
      </c>
      <c r="J7" s="15" t="s">
        <v>86</v>
      </c>
      <c r="K7" s="15" t="s">
        <v>87</v>
      </c>
      <c r="L7" s="17" t="s">
        <v>88</v>
      </c>
      <c r="M7" s="7"/>
      <c r="N7" s="7"/>
      <c r="O7" s="7"/>
      <c r="P7" s="7"/>
      <c r="Q7" s="7"/>
      <c r="R7" s="7"/>
      <c r="S7" s="7"/>
      <c r="T7" s="15" t="s">
        <v>89</v>
      </c>
      <c r="U7" s="17" t="s">
        <v>90</v>
      </c>
      <c r="V7" s="15" t="s">
        <v>91</v>
      </c>
      <c r="W7" s="17" t="s">
        <v>92</v>
      </c>
      <c r="X7" s="7"/>
      <c r="Y7" s="7"/>
      <c r="Z7" s="7"/>
      <c r="AA7" s="7"/>
      <c r="AB7" s="16"/>
      <c r="AC7" s="16"/>
      <c r="AD7" s="16"/>
      <c r="AE7" s="16"/>
    </row>
    <row r="8" spans="1:31" ht="60.75" customHeight="1">
      <c r="A8" s="32" t="s">
        <v>93</v>
      </c>
      <c r="B8" s="32" t="s">
        <v>93</v>
      </c>
      <c r="C8" s="47" t="s">
        <v>162</v>
      </c>
      <c r="D8" s="48">
        <v>202041</v>
      </c>
      <c r="E8" s="48" t="s">
        <v>202</v>
      </c>
      <c r="F8" s="43" t="s">
        <v>203</v>
      </c>
      <c r="G8" s="35" t="s">
        <v>200</v>
      </c>
      <c r="H8" s="32" t="s">
        <v>204</v>
      </c>
      <c r="I8" s="32" t="s">
        <v>125</v>
      </c>
      <c r="J8" s="35" t="s">
        <v>126</v>
      </c>
      <c r="K8" s="32" t="s">
        <v>205</v>
      </c>
      <c r="L8" s="36" t="s">
        <v>206</v>
      </c>
      <c r="M8" s="37">
        <v>45635</v>
      </c>
      <c r="N8" s="37">
        <v>45637</v>
      </c>
      <c r="O8" s="53" t="s">
        <v>207</v>
      </c>
      <c r="P8" s="39" t="s">
        <v>130</v>
      </c>
      <c r="Q8" s="40">
        <v>1070.1099999999999</v>
      </c>
      <c r="R8" s="40">
        <v>732.46</v>
      </c>
      <c r="S8" s="41">
        <f>Q8+R8</f>
        <v>1802.57</v>
      </c>
      <c r="T8" s="32"/>
      <c r="U8" s="39"/>
      <c r="V8" s="32"/>
      <c r="W8" s="39"/>
      <c r="X8" s="32"/>
      <c r="Y8" s="41"/>
      <c r="Z8" s="41">
        <f>S8+X8</f>
        <v>1802.57</v>
      </c>
      <c r="AA8" s="27" t="s">
        <v>131</v>
      </c>
      <c r="AB8" s="42"/>
      <c r="AC8" s="42"/>
      <c r="AD8" s="33"/>
      <c r="AE8" s="42"/>
    </row>
    <row r="9" spans="1:31" ht="60.75" customHeight="1">
      <c r="A9" s="32" t="s">
        <v>93</v>
      </c>
      <c r="B9" s="32" t="s">
        <v>93</v>
      </c>
      <c r="C9" s="54" t="s">
        <v>208</v>
      </c>
      <c r="D9" s="55">
        <v>202351</v>
      </c>
      <c r="E9" s="48" t="s">
        <v>209</v>
      </c>
      <c r="F9" s="43" t="s">
        <v>203</v>
      </c>
      <c r="G9" s="35" t="s">
        <v>200</v>
      </c>
      <c r="H9" s="32" t="s">
        <v>204</v>
      </c>
      <c r="I9" s="32" t="s">
        <v>125</v>
      </c>
      <c r="J9" s="35" t="s">
        <v>126</v>
      </c>
      <c r="K9" s="32" t="s">
        <v>205</v>
      </c>
      <c r="L9" s="36" t="s">
        <v>206</v>
      </c>
      <c r="M9" s="37">
        <v>45635</v>
      </c>
      <c r="N9" s="37">
        <v>45637</v>
      </c>
      <c r="O9" s="53" t="s">
        <v>207</v>
      </c>
      <c r="P9" s="39" t="s">
        <v>130</v>
      </c>
      <c r="Q9" s="40">
        <v>1070.1099999999999</v>
      </c>
      <c r="R9" s="40">
        <v>732.46</v>
      </c>
      <c r="S9" s="41">
        <f>Q9+R9</f>
        <v>1802.57</v>
      </c>
      <c r="T9" s="32"/>
      <c r="U9" s="39"/>
      <c r="V9" s="32"/>
      <c r="W9" s="39"/>
      <c r="X9" s="32"/>
      <c r="Y9" s="41"/>
      <c r="Z9" s="41">
        <f>S9+X9</f>
        <v>1802.57</v>
      </c>
      <c r="AA9" s="46"/>
      <c r="AB9" s="42"/>
      <c r="AC9" s="42"/>
      <c r="AD9" s="33"/>
      <c r="AE9" s="42"/>
    </row>
    <row r="10" spans="1:31" ht="15.75" customHeight="1">
      <c r="A10" s="4" t="s">
        <v>40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31" ht="15.75" customHeight="1">
      <c r="A11" s="3" t="s">
        <v>41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31" ht="15.75" customHeight="1">
      <c r="A12" s="2" t="s">
        <v>42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31" ht="15.75" customHeight="1">
      <c r="A13" s="2" t="s">
        <v>43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31" ht="15.75" customHeight="1">
      <c r="A14" s="2" t="s">
        <v>44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31" ht="15.75" customHeight="1">
      <c r="A15" s="2" t="s">
        <v>45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31" ht="15.75" customHeight="1">
      <c r="A16" s="2" t="s">
        <v>46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5.75" customHeight="1">
      <c r="A17" s="2" t="s">
        <v>47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t="15.75" customHeight="1">
      <c r="A18" s="2" t="s">
        <v>98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5.75" customHeight="1">
      <c r="A19" s="2" t="s">
        <v>99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customHeight="1">
      <c r="A20" s="2" t="s">
        <v>100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customHeight="1">
      <c r="A21" s="2" t="s">
        <v>101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customHeight="1">
      <c r="A22" s="2" t="s">
        <v>102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5.75" customHeight="1">
      <c r="A23" s="2" t="s">
        <v>103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.75" customHeight="1">
      <c r="A24" s="2" t="s">
        <v>104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5.75" customHeight="1">
      <c r="A25" s="2" t="s">
        <v>105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15.75" customHeight="1">
      <c r="A26" s="2" t="s">
        <v>106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5.75" customHeight="1">
      <c r="A27" s="2" t="s">
        <v>107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5.75" customHeight="1">
      <c r="A28" s="2" t="s">
        <v>108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.75" customHeight="1">
      <c r="A29" s="2" t="s">
        <v>109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5.75" customHeight="1">
      <c r="A30" s="2" t="s">
        <v>110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.75" customHeight="1">
      <c r="A31" s="2" t="s">
        <v>111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5.75" customHeight="1">
      <c r="A32" s="2" t="s">
        <v>112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5.75" customHeight="1">
      <c r="A33" s="2" t="s">
        <v>113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 t="s">
        <v>114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 t="s">
        <v>115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.75" customHeight="1">
      <c r="A36" s="2" t="s">
        <v>116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15.75" customHeight="1">
      <c r="A37" s="2" t="s">
        <v>117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.75" customHeight="1">
      <c r="A38" s="2" t="s">
        <v>118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15.75" customHeight="1">
      <c r="A39" s="2" t="s">
        <v>119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5.75" customHeight="1"/>
    <row r="41" spans="1:12" ht="15.75" customHeight="1"/>
    <row r="42" spans="1:12" ht="15.75" customHeight="1"/>
    <row r="43" spans="1:12" ht="15.75" customHeight="1"/>
    <row r="44" spans="1:12" ht="15.75" customHeight="1"/>
    <row r="45" spans="1:12" ht="15.75" customHeight="1"/>
    <row r="46" spans="1:12" ht="15.75" customHeight="1"/>
    <row r="47" spans="1:12" ht="15.75" customHeight="1"/>
    <row r="48" spans="1:1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63">
    <mergeCell ref="A38:L38"/>
    <mergeCell ref="A39:L39"/>
    <mergeCell ref="A33:L33"/>
    <mergeCell ref="A34:L34"/>
    <mergeCell ref="A35:L35"/>
    <mergeCell ref="A36:L36"/>
    <mergeCell ref="A37:L37"/>
    <mergeCell ref="A28:L28"/>
    <mergeCell ref="A29:L29"/>
    <mergeCell ref="A30:L30"/>
    <mergeCell ref="A31:L31"/>
    <mergeCell ref="A32:L32"/>
    <mergeCell ref="A23:L23"/>
    <mergeCell ref="A24:L24"/>
    <mergeCell ref="A25:L25"/>
    <mergeCell ref="A26:L26"/>
    <mergeCell ref="A27:L27"/>
    <mergeCell ref="A18:L18"/>
    <mergeCell ref="A19:L19"/>
    <mergeCell ref="A20:L20"/>
    <mergeCell ref="A21:L21"/>
    <mergeCell ref="A22:L22"/>
    <mergeCell ref="A13:L13"/>
    <mergeCell ref="A14:L14"/>
    <mergeCell ref="A15:L15"/>
    <mergeCell ref="A16:L16"/>
    <mergeCell ref="A17:L17"/>
    <mergeCell ref="X6:X7"/>
    <mergeCell ref="Y6:Y7"/>
    <mergeCell ref="A10:L10"/>
    <mergeCell ref="A11:L11"/>
    <mergeCell ref="A12:L12"/>
    <mergeCell ref="Q6:Q7"/>
    <mergeCell ref="R6:R7"/>
    <mergeCell ref="S6:S7"/>
    <mergeCell ref="T6:U6"/>
    <mergeCell ref="V6:W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H6:H7"/>
    <mergeCell ref="I6:J6"/>
    <mergeCell ref="K6:L6"/>
    <mergeCell ref="M6:M7"/>
    <mergeCell ref="N6:N7"/>
    <mergeCell ref="O6:O7"/>
    <mergeCell ref="P6:P7"/>
    <mergeCell ref="A5:B5"/>
    <mergeCell ref="C5:E5"/>
    <mergeCell ref="F5:L5"/>
    <mergeCell ref="M5:S5"/>
    <mergeCell ref="T5:Y5"/>
    <mergeCell ref="A1:A3"/>
    <mergeCell ref="B1:AA1"/>
    <mergeCell ref="B2:AA2"/>
    <mergeCell ref="B3:AA3"/>
    <mergeCell ref="C4:AA4"/>
  </mergeCells>
  <conditionalFormatting sqref="AD8:AD9">
    <cfRule type="expression" dxfId="0" priority="2">
      <formula>LEN(TRIM(AD8))&gt;0</formula>
    </cfRule>
  </conditionalFormatting>
  <dataValidations count="2">
    <dataValidation type="list" allowBlank="1" sqref="H8:H9" xr:uid="{00000000-0002-0000-0E00-000000000000}">
      <formula1>"SERVIÇO,CURSO,EVENTO,REUNIÃO,OUTROS"</formula1>
      <formula2>0</formula2>
    </dataValidation>
    <dataValidation type="list" allowBlank="1" sqref="P8:P9" xr:uid="{00000000-0002-0000-0E00-000001000000}">
      <formula1>#REF!</formula1>
      <formula2>0</formula2>
    </dataValidation>
  </dataValidations>
  <pageMargins left="0.51180555555555596" right="0.51180555555555596" top="0.78749999999999998" bottom="0.78749999999999998" header="0.511811023622047" footer="0.511811023622047"/>
  <pageSetup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15</vt:i4>
      </vt:variant>
    </vt:vector>
  </HeadingPairs>
  <TitlesOfParts>
    <vt:vector size="15" baseType="lpstr">
      <vt:lpstr>2021-JAN</vt:lpstr>
      <vt:lpstr>2024 - JAN</vt:lpstr>
      <vt:lpstr>2024 - FEV</vt:lpstr>
      <vt:lpstr>2024 - MAR</vt:lpstr>
      <vt:lpstr>2024 - ABR</vt:lpstr>
      <vt:lpstr>2024 - MAI</vt:lpstr>
      <vt:lpstr>2024 - JUN</vt:lpstr>
      <vt:lpstr>2024 - JUL</vt:lpstr>
      <vt:lpstr>2024 - AGO</vt:lpstr>
      <vt:lpstr>Decreto de Concessão de passage</vt:lpstr>
      <vt:lpstr>Cópia de 2021-JAN</vt:lpstr>
      <vt:lpstr>2024 - Set</vt:lpstr>
      <vt:lpstr>2024 - Out</vt:lpstr>
      <vt:lpstr>2024 - Nov</vt:lpstr>
      <vt:lpstr>2024 - Dez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Luiz Geraldo Siqueira</dc:creator>
  <dc:description/>
  <cp:lastModifiedBy>Cristiane Ferreira das Neves Silva</cp:lastModifiedBy>
  <cp:revision>29</cp:revision>
  <dcterms:created xsi:type="dcterms:W3CDTF">2022-03-15T11:47:00Z</dcterms:created>
  <dcterms:modified xsi:type="dcterms:W3CDTF">2026-05-08T11:48:34Z</dcterms:modified>
  <dc:language>pt-BR</dc:language>
</cp:coreProperties>
</file>